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idor\Compartilhamentos\Pasta Publica\Capacitação\2023\"/>
    </mc:Choice>
  </mc:AlternateContent>
  <bookViews>
    <workbookView xWindow="0" yWindow="0" windowWidth="28800" windowHeight="11835" activeTab="2"/>
  </bookViews>
  <sheets>
    <sheet name="SERVIDORES" sheetId="14" r:id="rId1"/>
    <sheet name="CAPACITAÇÃO_ESTATÍSTICA 2022" sheetId="1" r:id="rId2"/>
    <sheet name="CAPACITAÇÃO_ESTATÍSTICA 2023" sheetId="12" r:id="rId3"/>
    <sheet name="CURSOS REALIZADOS" sheetId="2" r:id="rId4"/>
    <sheet name="Apoio" sheetId="11" state="hidden" r:id="rId5"/>
  </sheets>
  <definedNames>
    <definedName name="_xlnm._FilterDatabase" localSheetId="3" hidden="1">'CURSOS REALIZADOS'!$A$1:$H$210</definedName>
    <definedName name="_xlnm._FilterDatabase" localSheetId="0" hidden="1">SERVIDORES!$A$1:$B$1</definedName>
  </definedNames>
  <calcPr calcId="152511"/>
  <pivotCaches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D35" i="1"/>
  <c r="H35" i="1" s="1"/>
  <c r="H34" i="1" l="1"/>
  <c r="G35" i="12" l="1"/>
  <c r="D35" i="12"/>
  <c r="H35" i="12" l="1"/>
  <c r="H34" i="12"/>
  <c r="H33" i="12"/>
  <c r="H32" i="12"/>
  <c r="H31" i="12"/>
  <c r="H30" i="12"/>
  <c r="H29" i="12"/>
  <c r="H28" i="12"/>
  <c r="H27" i="12"/>
  <c r="H26" i="12"/>
  <c r="H25" i="12"/>
  <c r="F25" i="1" l="1"/>
  <c r="F26" i="1"/>
  <c r="F29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<sst xmlns="http://schemas.openxmlformats.org/spreadsheetml/2006/main" count="1560" uniqueCount="287">
  <si>
    <t>ADMINISTRATIVO</t>
  </si>
  <si>
    <t>BENEFÍCIOS</t>
  </si>
  <si>
    <t>CONSELHO DE ADM.</t>
  </si>
  <si>
    <t>CONTROLE INTERNO</t>
  </si>
  <si>
    <t>GABINETE</t>
  </si>
  <si>
    <t>PROCURADORIA</t>
  </si>
  <si>
    <t>CONSELHO FISCAL</t>
  </si>
  <si>
    <t>FINANÇAS</t>
  </si>
  <si>
    <t>SERVIDOR</t>
  </si>
  <si>
    <t>DEPARTAMENTO</t>
  </si>
  <si>
    <t>PERIODO</t>
  </si>
  <si>
    <t>ESTADO</t>
  </si>
  <si>
    <t>SUELI SANTOS AMORIM</t>
  </si>
  <si>
    <t>18º congresso estadual de previdencia da APEPREM</t>
  </si>
  <si>
    <t>26/04/2022 a 28/04/2022</t>
  </si>
  <si>
    <t>SP</t>
  </si>
  <si>
    <t>ARNALDO ROGERIO REGATIERI</t>
  </si>
  <si>
    <t>-</t>
  </si>
  <si>
    <t>RAIMUNDO NONATO DE CARVALHO JUNIOR</t>
  </si>
  <si>
    <t>ERICK MARINHO DA SILVA</t>
  </si>
  <si>
    <t>FRANCISCO ANTONIO DE ASCENCAO GONCALVES JR</t>
  </si>
  <si>
    <t>CRISTINA CABRAL LIVERO</t>
  </si>
  <si>
    <t>PRISCILA MARTINS HEIMAS FIORITA</t>
  </si>
  <si>
    <t>WEBER SERAGINI</t>
  </si>
  <si>
    <t>Certificação RPPS</t>
  </si>
  <si>
    <t>ONLINE</t>
  </si>
  <si>
    <t>ISABELA GIOSA SANINO</t>
  </si>
  <si>
    <t>RAFAEL FREIRE SILVA</t>
  </si>
  <si>
    <t>PAULINA MIHOE SUZUKI BENVINDO</t>
  </si>
  <si>
    <t>ELIANA VERISSIMO DOS SANTOS FARIAS</t>
  </si>
  <si>
    <t>SERGIO DE OLIVEIRA</t>
  </si>
  <si>
    <t>ROGERIO DA SILVA GUEDES</t>
  </si>
  <si>
    <t>LILIAN DANYI MARQUES RAMPASO</t>
  </si>
  <si>
    <t>CONSELHO ADM</t>
  </si>
  <si>
    <t>SARA COSTA MARQUES</t>
  </si>
  <si>
    <t>ROBERTO DA SILVA DE OLIVEIRA</t>
  </si>
  <si>
    <t>RENATO RAMOS AKIYAMA</t>
  </si>
  <si>
    <t>MARCELO SOARES DE OLIVEIRA</t>
  </si>
  <si>
    <t>CELIO SIMOES DOS SANTOS</t>
  </si>
  <si>
    <t>LILIANE CRISTINA MELLO BURIN</t>
  </si>
  <si>
    <t>EVALDO MATIAS GOMES</t>
  </si>
  <si>
    <t>ANDREIA APARECIDA DA COSTA</t>
  </si>
  <si>
    <t>SIMONE CASSIANO DE LIRA ALENCAR</t>
  </si>
  <si>
    <t>LUIS FERNANDO GONCALVES LOUREIRO ALBUQUERQUE</t>
  </si>
  <si>
    <t>DEJANIRA VICENCIA SANTOS ALVES</t>
  </si>
  <si>
    <t>EDSON JOSE DA SILVA SANTOS</t>
  </si>
  <si>
    <t>LAIS ALENCAR BEZERRA</t>
  </si>
  <si>
    <t>COMITE DE INV</t>
  </si>
  <si>
    <t>FLAVIA RODRIGUES DE CARVALHO</t>
  </si>
  <si>
    <t>Curso de Licitações - Lei 14.133/2021</t>
  </si>
  <si>
    <t>KAROLINE MOURA LESSA</t>
  </si>
  <si>
    <t>LUCAS SILVA VIANA</t>
  </si>
  <si>
    <t>CARLA BASTOS SANTANA RIBEIRO</t>
  </si>
  <si>
    <t>DANIEL DAVID MLOT PINHEIRO</t>
  </si>
  <si>
    <t>MARCELO CAETANO DE OLIVEIRA</t>
  </si>
  <si>
    <t>PEDRO IVO SIQUEIRA CEZARIO</t>
  </si>
  <si>
    <t>ANGELICA FERNANDA NAGAISHI RODRIGUES</t>
  </si>
  <si>
    <t>1º SEMINARIO INVESTIMENTOS ANEPREM</t>
  </si>
  <si>
    <t>11/07/2022 a 13/07/2022</t>
  </si>
  <si>
    <t>MA</t>
  </si>
  <si>
    <t>SANDRA APARECIDA CARRARA DE OLIVEIRA</t>
  </si>
  <si>
    <t>DIEGO STEFANI</t>
  </si>
  <si>
    <t>XV ENCONTRO JURIDICO E FINANCEIRO ANEPREM</t>
  </si>
  <si>
    <t>16/08/2022 a 18/08/2022</t>
  </si>
  <si>
    <t>ELIEZER ANTONIO DA SILVA</t>
  </si>
  <si>
    <t>SUZANA FUJITA HATORI</t>
  </si>
  <si>
    <t>FABRICIO FABRICIO FELIX DE QUEIROZ</t>
  </si>
  <si>
    <t>20º Congresso Previdenciário da APEPREV</t>
  </si>
  <si>
    <t>21/09/2022 a 23/09/2022</t>
  </si>
  <si>
    <t>PR</t>
  </si>
  <si>
    <t>BRUNO PAIVA DE OLIVEIRA PERES SILVA</t>
  </si>
  <si>
    <t>ROBSON EDUARDO DE SALLES</t>
  </si>
  <si>
    <t>Curso eSocial no âmbito da Administração Pública</t>
  </si>
  <si>
    <t>30/11/2022 a 02/12/2022</t>
  </si>
  <si>
    <t>CE</t>
  </si>
  <si>
    <r>
      <t>41</t>
    </r>
    <r>
      <rPr>
        <sz val="11"/>
        <color theme="1"/>
        <rFont val="Calibri"/>
        <family val="2"/>
        <scheme val="minor"/>
      </rPr>
      <t>° Congresso de técnicos contabilistas e orçamentistas públicos - ACOPESP</t>
    </r>
  </si>
  <si>
    <t>08/11/2022 a 11/11/2022</t>
  </si>
  <si>
    <t>DOUGLAS OSCAR DE JESUS</t>
  </si>
  <si>
    <t>21º Congresso Nacional de previdenciá da APEPREM</t>
  </si>
  <si>
    <t>21/11/2022 a 23/11/2022</t>
  </si>
  <si>
    <t>RS</t>
  </si>
  <si>
    <t>Curso de atualização SIAFIC</t>
  </si>
  <si>
    <t>VIVIANE DE OLIVEIRA PEREIRA</t>
  </si>
  <si>
    <t>EVENTO/CURSO</t>
  </si>
  <si>
    <t>ORGANIZADORA/ASSOCIAÇÃO</t>
  </si>
  <si>
    <t>APEPREM</t>
  </si>
  <si>
    <t>RPPS</t>
  </si>
  <si>
    <t>NUI CURSOS E TREINAMENTOS</t>
  </si>
  <si>
    <t>ANEPREM</t>
  </si>
  <si>
    <t>APEPREV</t>
  </si>
  <si>
    <t>ACOPESP</t>
  </si>
  <si>
    <t>INSTITUTO DE DIREITO CONTEMPORÂNEO</t>
  </si>
  <si>
    <t>ESAFI ESCOLA DE ADM. E TREINAMENTO</t>
  </si>
  <si>
    <t>CECAM</t>
  </si>
  <si>
    <t>CURSO BÁSICO DE BRIGADA DE INCÊNDIO</t>
  </si>
  <si>
    <t>JRS SERVIÇOS</t>
  </si>
  <si>
    <t>ARTHUR ALVES DIAS</t>
  </si>
  <si>
    <t>MARCELO ZAHA YAONAMINE</t>
  </si>
  <si>
    <t>SHIRLEY TOMOKO ADACHI TATEO</t>
  </si>
  <si>
    <t>TEREZINHA NAGAISHI</t>
  </si>
  <si>
    <t>VICTOR DE MOURA LACERDA</t>
  </si>
  <si>
    <t>IPRESB</t>
  </si>
  <si>
    <t>CONTROLE INTERNO - TIRA DÚVIDAS</t>
  </si>
  <si>
    <t>ESCOLA PAULISTA DE CONTAS PÚBLICAS</t>
  </si>
  <si>
    <t>MARCELO RODRIGUES LARANJEIRA</t>
  </si>
  <si>
    <t>ORATÓRIA E PALESTRA DE ALTO IMPACTO</t>
  </si>
  <si>
    <t>UDEMY</t>
  </si>
  <si>
    <t>APOSENTADORIA E PENSÃO DE SERVIDORES: EMENDA 103/2019</t>
  </si>
  <si>
    <t>ENAP - ESCOLA NACIONAL DE ADM. PÚBLICA</t>
  </si>
  <si>
    <t>23/11 A 28/11</t>
  </si>
  <si>
    <t>DANIEL KIYOMASA MIYAHARA IAMACITA</t>
  </si>
  <si>
    <t>JULIANA GARCIA FERNANDES</t>
  </si>
  <si>
    <t>17/11 A 01/12</t>
  </si>
  <si>
    <t>30/11 A 01/12</t>
  </si>
  <si>
    <t>CENSO CADASTRAL PREVIDENCIARIO</t>
  </si>
  <si>
    <t>26/11 A 29/11</t>
  </si>
  <si>
    <t>22/11 A 06/12</t>
  </si>
  <si>
    <t>THAINA OLIVEIRA DA SILVA</t>
  </si>
  <si>
    <t>ATENDIMENTO HUMANIZADO PARA RPPS</t>
  </si>
  <si>
    <t>XP INVESTIMENTOS</t>
  </si>
  <si>
    <t>I ENCONTRO ESTADUAL DE CONTROLE INTERNO</t>
  </si>
  <si>
    <t>SEMINÁRIO NOVA LEI DE LICITAÇÕES E CONTRATOS</t>
  </si>
  <si>
    <t>SIMONE MARIA DA SILVA</t>
  </si>
  <si>
    <t>COMPRAS GOVERNAMENTAIS: GESTORES PÚBLICOS</t>
  </si>
  <si>
    <t>SEBRAE</t>
  </si>
  <si>
    <t>01/10 A 04/10</t>
  </si>
  <si>
    <t>CARLA DE MATOS LEORNE</t>
  </si>
  <si>
    <t>CONSELHO FEDERAL ASSISTENCIA SOCIAL</t>
  </si>
  <si>
    <t>11/10 A 13/10</t>
  </si>
  <si>
    <t>XVII CONGRESSO BRASILEIRO DE ASSISTENCIA SOCIAL</t>
  </si>
  <si>
    <t>INÍCIO/MÊS</t>
  </si>
  <si>
    <t>TOTAL SERVIDORES</t>
  </si>
  <si>
    <t>SEGURANÇA DO TRABALHO</t>
  </si>
  <si>
    <t>DIVERSOS</t>
  </si>
  <si>
    <t>SERVIÇO SOCIAL</t>
  </si>
  <si>
    <t>CURSO ÁREAS RPPS</t>
  </si>
  <si>
    <t>CERTIFICAÇÃO PROFISSIONAL</t>
  </si>
  <si>
    <t>ATUÁRIA</t>
  </si>
  <si>
    <t>INTENSIVÃO CERTIFICAÇÃO PROFISSIONAL - MERCADO FINANCEIRO E CAPITAIS; ATUÁRIA</t>
  </si>
  <si>
    <t>INTENSIVÃO CERTIFICAÇÃO PROFISSIONAL - ESTUDO ATUARIAL</t>
  </si>
  <si>
    <t>INTENSIVÃO CERTIFICAÇÃO PROFISSIONAL - MERCADO FINANCEIRO E CAPITAIS</t>
  </si>
  <si>
    <t>INVESTIMENTOS</t>
  </si>
  <si>
    <t>FRANCISCO A. DE ASCENCAO GONCALVES JR</t>
  </si>
  <si>
    <t>11/10 A 30/11</t>
  </si>
  <si>
    <t>Soma de % cursos gerais</t>
  </si>
  <si>
    <t>% CURSOS ÁREAS RPPS</t>
  </si>
  <si>
    <t>% CURSOS GERAIS</t>
  </si>
  <si>
    <t>Soma de % CURSOS ÁREAS RPPS</t>
  </si>
  <si>
    <t>COMITÊ DE INV.</t>
  </si>
  <si>
    <t>INV. E ATUARIAL</t>
  </si>
  <si>
    <t xml:space="preserve">CURSOS ÁREA DE RPPS </t>
  </si>
  <si>
    <t>CURSOS GERAIS</t>
  </si>
  <si>
    <t>30/11 A 26/12</t>
  </si>
  <si>
    <t>CONTROLES NA ADMINISTRAÇÃO PÚBLICA</t>
  </si>
  <si>
    <t xml:space="preserve">META CAPACITAÇÃO: 75% </t>
  </si>
  <si>
    <t>ROBSON EDUARDO DE OLIVEIRA SALLES</t>
  </si>
  <si>
    <t>LUIS THIAGO SILVA MEDEIROS</t>
  </si>
  <si>
    <t>MARCELO RODRIGUES LARANGEIRA</t>
  </si>
  <si>
    <t>FABRICIO FELIX DE QUEIROZ</t>
  </si>
  <si>
    <t>Angélica Fernanda Nagaishi Rodrigues</t>
  </si>
  <si>
    <t>Arthur Alves Dias</t>
  </si>
  <si>
    <t>Ana Claudia de Oliveira Rubo</t>
  </si>
  <si>
    <t>Carla Bastos Santana Ribeiro</t>
  </si>
  <si>
    <t>Celso Minoru Higa Kodama</t>
  </si>
  <si>
    <t>Cristina Cabral Livero</t>
  </si>
  <si>
    <t>Douglas Oscar de Jesus</t>
  </si>
  <si>
    <t>Eliana Verissimo dos Santos Farias</t>
  </si>
  <si>
    <t>Flavia Rodrigues de Carvalho</t>
  </si>
  <si>
    <t>Karoline Moura Lessa</t>
  </si>
  <si>
    <t xml:space="preserve">Leonardo Rodrigues de Castro </t>
  </si>
  <si>
    <t>Marcelo Caetano de Oliveira</t>
  </si>
  <si>
    <t>Pedro Ivo Siqueira Cezario</t>
  </si>
  <si>
    <t>Priscila Martins Heimas Fiorita</t>
  </si>
  <si>
    <t>Sergio de Oliveira</t>
  </si>
  <si>
    <t>Terezinha Nagaishi</t>
  </si>
  <si>
    <t>Cristiane Nascimento Rocha de Oliveira Baquedano</t>
  </si>
  <si>
    <t>NATÁLIA RODRIGUES DOS SANTOS</t>
  </si>
  <si>
    <t>TALITA KARINA RODRIGUES LEAL</t>
  </si>
  <si>
    <t>Curso IFBR e Basep: qualificando a funcionalidade</t>
  </si>
  <si>
    <t>Previdência dos Servidores Públicos: Aposentadorias e Pensões</t>
  </si>
  <si>
    <t>Curso GRATUITO certificação Profissional RPPS</t>
  </si>
  <si>
    <t>5º Congresso Brasileiro de Investimentos dos RPPS - ABIPEM</t>
  </si>
  <si>
    <t>Curso sobre a Nova Lei de Licitações e Contratos – Lei n. 14.133/2021</t>
  </si>
  <si>
    <t>Formação e Atualização de Pregoeiros</t>
  </si>
  <si>
    <t xml:space="preserve">1º Encontro Nacional de conselheiros Previdenciários e Gestores Públicos </t>
  </si>
  <si>
    <t>19º Congresso Estadual de Previdência da APEPREM</t>
  </si>
  <si>
    <t>Instrumentos de planejamento da nova lei de licitações e normativos municipal</t>
  </si>
  <si>
    <t xml:space="preserve">Retenções tributárias </t>
  </si>
  <si>
    <t>42º congresso de técnicos contabilistas e orçamentistas públicos-acopesp</t>
  </si>
  <si>
    <t>CONTABILIZAÇÃO DA CARTEIRA DO RPPS: GANHOS E PERDAS</t>
  </si>
  <si>
    <t xml:space="preserve">11º Congresso Brasileiro de Conselheiros de RPPS's da ABIPEM </t>
  </si>
  <si>
    <t>Capacitação em Educação para Aposentadoria e Longevidade</t>
  </si>
  <si>
    <t>20/03 a 24/03</t>
  </si>
  <si>
    <t>31/01 A 02/02</t>
  </si>
  <si>
    <t>08/03 a 10/03</t>
  </si>
  <si>
    <t>15/03 A 16/03</t>
  </si>
  <si>
    <t>01/03 A 20/03</t>
  </si>
  <si>
    <t>03/04 a 05/04</t>
  </si>
  <si>
    <t>12/04 a 14/04</t>
  </si>
  <si>
    <t>29/8 E 1/9</t>
  </si>
  <si>
    <t>27 E 28/11</t>
  </si>
  <si>
    <t>07/11 a 11/11</t>
  </si>
  <si>
    <t>29/11 a 01/12</t>
  </si>
  <si>
    <t>SC</t>
  </si>
  <si>
    <t>PE</t>
  </si>
  <si>
    <t>IN COMPANY</t>
  </si>
  <si>
    <t>PB</t>
  </si>
  <si>
    <t>ATUARIA</t>
  </si>
  <si>
    <t>Implantação Nova Lei de Licitações</t>
  </si>
  <si>
    <t>TCESP</t>
  </si>
  <si>
    <t>ETP na nova lei de licitações</t>
  </si>
  <si>
    <t>TCMSP</t>
  </si>
  <si>
    <t>PERFORMANCE</t>
  </si>
  <si>
    <t>Aposentadoria - Questões Norteadoras</t>
  </si>
  <si>
    <t>Instituto Zanelli</t>
  </si>
  <si>
    <t>GRUPO CIF BRASIL</t>
  </si>
  <si>
    <t>CAPACITY TREINAMENTO E APERFEIÇOAMENTO</t>
  </si>
  <si>
    <t>GRID INVESTIMENTOS</t>
  </si>
  <si>
    <t>ABIPEM</t>
  </si>
  <si>
    <t>ABCPREV</t>
  </si>
  <si>
    <t>CONSULTRE</t>
  </si>
  <si>
    <t>CASCUDO POTIGUAR</t>
  </si>
  <si>
    <t>AGSOUSA LTDA</t>
  </si>
  <si>
    <t>ISATA</t>
  </si>
  <si>
    <t>LONGEVA</t>
  </si>
  <si>
    <t>CONFIASEG - TREINAMENTO CORPORATIVOS</t>
  </si>
  <si>
    <t>TOTAL</t>
  </si>
  <si>
    <t>CRIS</t>
  </si>
  <si>
    <t>ERICK</t>
  </si>
  <si>
    <t>FRANCISCO</t>
  </si>
  <si>
    <t xml:space="preserve">DOUGLAS  </t>
  </si>
  <si>
    <t>SHIRLEY</t>
  </si>
  <si>
    <t>ELIEZER</t>
  </si>
  <si>
    <t>ROGERIO</t>
  </si>
  <si>
    <t>BRUNO</t>
  </si>
  <si>
    <t>EDUARDO</t>
  </si>
  <si>
    <t>INVESTIMENTOS E ATUARIA</t>
  </si>
  <si>
    <t>FLAVIA</t>
  </si>
  <si>
    <t>MARCELO CAETANO</t>
  </si>
  <si>
    <t>ANA</t>
  </si>
  <si>
    <t>TEREZINHA</t>
  </si>
  <si>
    <t>ARTHUR</t>
  </si>
  <si>
    <t>PAULINA</t>
  </si>
  <si>
    <t>PEDRO</t>
  </si>
  <si>
    <t>DANIEL</t>
  </si>
  <si>
    <t>LEONARDO</t>
  </si>
  <si>
    <t>CARLA MATOS</t>
  </si>
  <si>
    <t>SUELI</t>
  </si>
  <si>
    <t>NATALIA</t>
  </si>
  <si>
    <t>THIANA</t>
  </si>
  <si>
    <t>SIMONE</t>
  </si>
  <si>
    <t>SUZANA</t>
  </si>
  <si>
    <t>DANILO</t>
  </si>
  <si>
    <t>JULIANA</t>
  </si>
  <si>
    <t>CELSO</t>
  </si>
  <si>
    <t>VICTOR</t>
  </si>
  <si>
    <t xml:space="preserve">SERGIO </t>
  </si>
  <si>
    <t>ELIANA</t>
  </si>
  <si>
    <t>MARCELO LARANJEIRA</t>
  </si>
  <si>
    <t>FABRICIO</t>
  </si>
  <si>
    <t>BENEFICIOS</t>
  </si>
  <si>
    <t xml:space="preserve">TALITA </t>
  </si>
  <si>
    <t>KAROL</t>
  </si>
  <si>
    <t>ISABELA</t>
  </si>
  <si>
    <t>PRISCILA</t>
  </si>
  <si>
    <t>FERNANDA</t>
  </si>
  <si>
    <t>WEBER</t>
  </si>
  <si>
    <t>SANDRA</t>
  </si>
  <si>
    <t>ROBSON</t>
  </si>
  <si>
    <t>DIEGO</t>
  </si>
  <si>
    <t>LAIS</t>
  </si>
  <si>
    <t>COMITE DE INV.</t>
  </si>
  <si>
    <t>DOJU</t>
  </si>
  <si>
    <t>LILIAN</t>
  </si>
  <si>
    <t>SARA</t>
  </si>
  <si>
    <t>CARLOS LINO</t>
  </si>
  <si>
    <t>CRISTIANE</t>
  </si>
  <si>
    <t>ROBERTO</t>
  </si>
  <si>
    <t>EVALDO</t>
  </si>
  <si>
    <t>ANDREIA</t>
  </si>
  <si>
    <t>LUIS</t>
  </si>
  <si>
    <t>CONSELHO ADM.</t>
  </si>
  <si>
    <t>EDUARDO AUGUSTO</t>
  </si>
  <si>
    <t xml:space="preserve">DANILO </t>
  </si>
  <si>
    <t>PROGRAMA EDUC. PREV.</t>
  </si>
  <si>
    <t>10/202</t>
  </si>
  <si>
    <t>META CAPACITAÇÃO: 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</si>
</sst>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NumberForma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9" fontId="2" fillId="2" borderId="0" xfId="0" applyNumberFormat="1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9" fontId="3" fillId="2" borderId="1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2" fillId="2" borderId="0" xfId="0" applyNumberFormat="1" applyFont="1" applyFill="1" applyAlignment="1">
      <alignment horizontal="left"/>
    </xf>
    <xf numFmtId="14" fontId="0" fillId="0" borderId="0" xfId="0" applyNumberFormat="1"/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1" xfId="0" applyFill="1" applyBorder="1"/>
    <xf numFmtId="0" fontId="0" fillId="0" borderId="0" xfId="0" applyFill="1"/>
    <xf numFmtId="1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2" borderId="0" xfId="0" applyFill="1" applyBorder="1"/>
    <xf numFmtId="9" fontId="0" fillId="3" borderId="0" xfId="1" applyFont="1" applyFill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2" fillId="0" borderId="1" xfId="0" applyFont="1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9" fontId="0" fillId="3" borderId="0" xfId="0" applyNumberFormat="1" applyFill="1"/>
    <xf numFmtId="9" fontId="0" fillId="3" borderId="1" xfId="1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2">
    <dxf>
      <numFmt numFmtId="164" formatCode="[$-416]mmm\-yy;@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3D246E"/>
      <color rgb="FF372A82"/>
      <color rgb="FF5132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CAPACITAÇÃO</a:t>
            </a:r>
            <a:r>
              <a:rPr lang="pt-BR" b="1" baseline="0"/>
              <a:t> POR DEPARTAMENTO 2022</a:t>
            </a:r>
            <a:endParaRPr lang="pt-BR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'CAPACITAÇÃO_ESTATÍSTICA 2022'!$C$25:$C$34</c:f>
              <c:strCache>
                <c:ptCount val="10"/>
                <c:pt idx="0">
                  <c:v>ADMINISTRATIVO</c:v>
                </c:pt>
                <c:pt idx="1">
                  <c:v>BENEFÍCIOS</c:v>
                </c:pt>
                <c:pt idx="2">
                  <c:v>CONTROLE INTERNO</c:v>
                </c:pt>
                <c:pt idx="3">
                  <c:v>INV. E ATUARIAL</c:v>
                </c:pt>
                <c:pt idx="4">
                  <c:v>FINANÇAS</c:v>
                </c:pt>
                <c:pt idx="5">
                  <c:v>GABINETE</c:v>
                </c:pt>
                <c:pt idx="6">
                  <c:v>PROCURADORIA</c:v>
                </c:pt>
                <c:pt idx="7">
                  <c:v>COMITÊ DE INV.</c:v>
                </c:pt>
                <c:pt idx="8">
                  <c:v>CONSELHO DE ADM.</c:v>
                </c:pt>
                <c:pt idx="9">
                  <c:v>CONSELHO FISCAL</c:v>
                </c:pt>
              </c:strCache>
            </c:strRef>
          </c:cat>
          <c:val>
            <c:numRef>
              <c:f>'CAPACITAÇÃO_ESTATÍSTICA 2022'!$H$25:$H$34</c:f>
              <c:numCache>
                <c:formatCode>0%</c:formatCode>
                <c:ptCount val="10"/>
                <c:pt idx="0">
                  <c:v>0.77777777777777779</c:v>
                </c:pt>
                <c:pt idx="1">
                  <c:v>0.7857142857142857</c:v>
                </c:pt>
                <c:pt idx="2">
                  <c:v>1</c:v>
                </c:pt>
                <c:pt idx="3">
                  <c:v>1</c:v>
                </c:pt>
                <c:pt idx="4">
                  <c:v>0.8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2670096"/>
        <c:axId val="412670880"/>
      </c:barChart>
      <c:catAx>
        <c:axId val="41267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2670880"/>
        <c:crosses val="autoZero"/>
        <c:auto val="1"/>
        <c:lblAlgn val="ctr"/>
        <c:lblOffset val="100"/>
        <c:noMultiLvlLbl val="0"/>
      </c:catAx>
      <c:valAx>
        <c:axId val="41267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267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600" b="1"/>
              <a:t>CAPACITAÇÃO</a:t>
            </a:r>
            <a:r>
              <a:rPr lang="pt-BR" sz="1600" b="1" baseline="0"/>
              <a:t> 2023 RPPS POR DEPARTAMENTO </a:t>
            </a:r>
            <a:endParaRPr lang="pt-BR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'CAPACITAÇÃO_ESTATÍSTICA 2023'!$C$25:$C$34</c:f>
              <c:strCache>
                <c:ptCount val="10"/>
                <c:pt idx="0">
                  <c:v>ADMINISTRATIVO</c:v>
                </c:pt>
                <c:pt idx="1">
                  <c:v>BENEFÍCIOS</c:v>
                </c:pt>
                <c:pt idx="2">
                  <c:v>CONTROLE INTERNO</c:v>
                </c:pt>
                <c:pt idx="3">
                  <c:v>INV. E ATUARIAL</c:v>
                </c:pt>
                <c:pt idx="4">
                  <c:v>FINANÇAS</c:v>
                </c:pt>
                <c:pt idx="5">
                  <c:v>GABINETE</c:v>
                </c:pt>
                <c:pt idx="6">
                  <c:v>PROCURADORIA</c:v>
                </c:pt>
                <c:pt idx="7">
                  <c:v>COMITÊ DE INV.</c:v>
                </c:pt>
                <c:pt idx="8">
                  <c:v>CONSELHO DE ADM.</c:v>
                </c:pt>
                <c:pt idx="9">
                  <c:v>CONSELHO FISCAL</c:v>
                </c:pt>
              </c:strCache>
            </c:strRef>
          </c:cat>
          <c:val>
            <c:numRef>
              <c:f>'CAPACITAÇÃO_ESTATÍSTICA 2023'!$H$25:$H$34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0.33333333333333331</c:v>
                </c:pt>
                <c:pt idx="9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2673232"/>
        <c:axId val="412675192"/>
      </c:barChart>
      <c:catAx>
        <c:axId val="412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2675192"/>
        <c:crosses val="autoZero"/>
        <c:auto val="1"/>
        <c:lblAlgn val="ctr"/>
        <c:lblOffset val="100"/>
        <c:noMultiLvlLbl val="0"/>
      </c:catAx>
      <c:valAx>
        <c:axId val="41267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1267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544286</xdr:colOff>
      <xdr:row>5</xdr:row>
      <xdr:rowOff>9720</xdr:rowOff>
    </xdr:from>
    <xdr:to>
      <xdr:col>11</xdr:col>
      <xdr:colOff>340179</xdr:colOff>
      <xdr:row>21</xdr:row>
      <xdr:rowOff>74062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554005</xdr:colOff>
      <xdr:row>7</xdr:row>
      <xdr:rowOff>27990</xdr:rowOff>
    </xdr:from>
    <xdr:to>
      <xdr:col>11</xdr:col>
      <xdr:colOff>1341276</xdr:colOff>
      <xdr:row>21</xdr:row>
      <xdr:rowOff>49762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dori" refreshedDate="45299.709628935183" createdVersion="5" refreshedVersion="5" minRefreshableVersion="3" recordCount="10">
  <cacheSource type="worksheet">
    <worksheetSource ref="C24:I34" sheet="CAPACITAÇÃO_ESTATÍSTICA 2022"/>
  </cacheSource>
  <cacheFields count="7">
    <cacheField name="DEPARTAMENTO" numFmtId="0">
      <sharedItems/>
    </cacheField>
    <cacheField name="TOTAL SERVIDORES" numFmtId="0">
      <sharedItems containsSemiMixedTypes="0" containsString="0" containsNumber="1" containsInteger="1" minValue="2" maxValue="14"/>
    </cacheField>
    <cacheField name="CURSOS GERAIS" numFmtId="0">
      <sharedItems containsSemiMixedTypes="0" containsString="0" containsNumber="1" containsInteger="1" minValue="0" maxValue="3"/>
    </cacheField>
    <cacheField name="% CURSOS GERAIS" numFmtId="9">
      <sharedItems containsString="0" containsBlank="1" containsNumber="1" minValue="0.2" maxValue="0.22222222222222221"/>
    </cacheField>
    <cacheField name="CURSOS ÁREA DE RPPS " numFmtId="0">
      <sharedItems containsSemiMixedTypes="0" containsString="0" containsNumber="1" containsInteger="1" minValue="2" maxValue="11"/>
    </cacheField>
    <cacheField name="% CURSOS ÁREAS RPPS" numFmtId="9">
      <sharedItems containsSemiMixedTypes="0" containsString="0" containsNumber="1" minValue="0.77777777777777779" maxValue="1"/>
    </cacheField>
    <cacheField name="CERTIFICAÇÃO PROFISSIONAL" numFmtId="0">
      <sharedItems containsString="0" containsBlank="1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ADMINISTRATIVO"/>
    <n v="9"/>
    <n v="2"/>
    <n v="0.22222222222222221"/>
    <n v="7"/>
    <n v="0.77777777777777779"/>
    <n v="3"/>
  </r>
  <r>
    <s v="BENEFÍCIOS"/>
    <n v="14"/>
    <n v="3"/>
    <n v="0.21428571428571427"/>
    <n v="11"/>
    <n v="0.7857142857142857"/>
    <n v="3"/>
  </r>
  <r>
    <s v="CONTROLE INTERNO"/>
    <n v="2"/>
    <n v="0"/>
    <m/>
    <n v="2"/>
    <n v="1"/>
    <m/>
  </r>
  <r>
    <s v="INV. E ATUARIAL"/>
    <n v="3"/>
    <n v="0"/>
    <m/>
    <n v="3"/>
    <n v="1"/>
    <n v="2"/>
  </r>
  <r>
    <s v="FINANÇAS"/>
    <n v="5"/>
    <n v="1"/>
    <n v="0.2"/>
    <n v="4"/>
    <n v="0.8"/>
    <n v="3"/>
  </r>
  <r>
    <s v="GABINETE"/>
    <n v="4"/>
    <n v="0"/>
    <m/>
    <n v="4"/>
    <n v="1"/>
    <n v="3"/>
  </r>
  <r>
    <s v="PROCURADORIA"/>
    <n v="2"/>
    <n v="0"/>
    <m/>
    <n v="2"/>
    <n v="1"/>
    <n v="1"/>
  </r>
  <r>
    <s v="COMITÊ DE INV."/>
    <n v="5"/>
    <n v="0"/>
    <m/>
    <n v="5"/>
    <n v="1"/>
    <n v="5"/>
  </r>
  <r>
    <s v="CONSELHO DE ADM."/>
    <n v="6"/>
    <n v="0"/>
    <m/>
    <n v="6"/>
    <n v="1"/>
    <n v="4"/>
  </r>
  <r>
    <s v="CONSELHO FISCAL"/>
    <n v="4"/>
    <n v="0"/>
    <m/>
    <n v="4"/>
    <n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0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1">
  <location ref="A1:B2" firstHeaderRow="0" firstDataRow="1" firstDataCol="0"/>
  <pivotFields count="7">
    <pivotField showAll="0" defaultSubtotal="0"/>
    <pivotField showAll="0"/>
    <pivotField showAll="0" defaultSubtotal="0"/>
    <pivotField dataField="1" numFmtId="9" showAll="0"/>
    <pivotField showAll="0" defaultSubtotal="0"/>
    <pivotField dataField="1" numFmtId="9" showAll="0" defaultSubtotal="0"/>
    <pivotField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Soma de % cursos gerais" fld="3" baseField="1" baseItem="421684368"/>
    <dataField name="Soma de % CURSOS ÁREAS RPPS" fld="5" baseField="0" baseItem="0"/>
  </dataFields>
  <chartFormats count="2">
    <chartFormat chart="28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4" name="Tabela4" displayName="Tabela4" ref="A1:H210" totalsRowShown="0" headerRowCellStyle="Normal" dataCellStyle="Normal">
  <autoFilter ref="A1:H210">
    <filterColumn colId="6">
      <filters>
        <dateGroupItem year="2023" dateTimeGrouping="year"/>
      </filters>
    </filterColumn>
  </autoFilter>
  <sortState ref="A120:H208">
    <sortCondition ref="A121"/>
  </sortState>
  <tableColumns count="8">
    <tableColumn id="1" name="SERVIDOR" dataCellStyle="Normal"/>
    <tableColumn id="2" name="DEPARTAMENTO" dataCellStyle="Normal"/>
    <tableColumn id="3" name="EVENTO/CURSO" dataCellStyle="Normal"/>
    <tableColumn id="4" name="CURSO ÁREAS RPPS" dataCellStyle="Normal"/>
    <tableColumn id="5" name="ORGANIZADORA/ASSOCIAÇÃO" dataCellStyle="Normal"/>
    <tableColumn id="6" name="PERIODO" dataDxfId="1" dataCellStyle="Normal"/>
    <tableColumn id="7" name="INÍCIO/MÊS" dataDxfId="0" dataCellStyle="Normal"/>
    <tableColumn id="8" name="ESTADO" dataCellStyle="Normal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G6" sqref="G6"/>
    </sheetView>
  </sheetViews>
  <sheetFormatPr defaultRowHeight="15" x14ac:dyDescent="0.25"/>
  <cols>
    <col min="1" max="1" width="18.85546875" bestFit="1" customWidth="1"/>
    <col min="2" max="2" width="25.7109375" bestFit="1" customWidth="1"/>
  </cols>
  <sheetData>
    <row r="1" spans="1:2" x14ac:dyDescent="0.25">
      <c r="A1" s="29" t="s">
        <v>8</v>
      </c>
      <c r="B1" s="29" t="s">
        <v>9</v>
      </c>
    </row>
    <row r="2" spans="1:2" x14ac:dyDescent="0.25">
      <c r="A2" s="27" t="s">
        <v>227</v>
      </c>
      <c r="B2" s="27" t="s">
        <v>7</v>
      </c>
    </row>
    <row r="3" spans="1:2" x14ac:dyDescent="0.25">
      <c r="A3" s="27" t="s">
        <v>230</v>
      </c>
      <c r="B3" s="27" t="s">
        <v>7</v>
      </c>
    </row>
    <row r="4" spans="1:2" x14ac:dyDescent="0.25">
      <c r="A4" s="27" t="s">
        <v>228</v>
      </c>
      <c r="B4" s="27" t="s">
        <v>7</v>
      </c>
    </row>
    <row r="5" spans="1:2" x14ac:dyDescent="0.25">
      <c r="A5" s="27" t="s">
        <v>229</v>
      </c>
      <c r="B5" s="27" t="s">
        <v>7</v>
      </c>
    </row>
    <row r="6" spans="1:2" x14ac:dyDescent="0.25">
      <c r="A6" s="27" t="s">
        <v>231</v>
      </c>
      <c r="B6" s="27" t="s">
        <v>7</v>
      </c>
    </row>
    <row r="7" spans="1:2" x14ac:dyDescent="0.25">
      <c r="A7" s="27" t="s">
        <v>232</v>
      </c>
      <c r="B7" s="27" t="s">
        <v>236</v>
      </c>
    </row>
    <row r="8" spans="1:2" x14ac:dyDescent="0.25">
      <c r="A8" s="27" t="s">
        <v>233</v>
      </c>
      <c r="B8" s="27" t="s">
        <v>236</v>
      </c>
    </row>
    <row r="9" spans="1:2" x14ac:dyDescent="0.25">
      <c r="A9" s="27" t="s">
        <v>234</v>
      </c>
      <c r="B9" s="27" t="s">
        <v>236</v>
      </c>
    </row>
    <row r="10" spans="1:2" x14ac:dyDescent="0.25">
      <c r="A10" s="28" t="s">
        <v>235</v>
      </c>
      <c r="B10" s="27" t="s">
        <v>236</v>
      </c>
    </row>
    <row r="11" spans="1:2" x14ac:dyDescent="0.25">
      <c r="A11" s="27" t="s">
        <v>237</v>
      </c>
      <c r="B11" s="27" t="s">
        <v>0</v>
      </c>
    </row>
    <row r="12" spans="1:2" x14ac:dyDescent="0.25">
      <c r="A12" s="27" t="s">
        <v>238</v>
      </c>
      <c r="B12" s="27" t="s">
        <v>0</v>
      </c>
    </row>
    <row r="13" spans="1:2" x14ac:dyDescent="0.25">
      <c r="A13" s="27" t="s">
        <v>245</v>
      </c>
      <c r="B13" s="27" t="s">
        <v>0</v>
      </c>
    </row>
    <row r="14" spans="1:2" x14ac:dyDescent="0.25">
      <c r="A14" s="27" t="s">
        <v>239</v>
      </c>
      <c r="B14" s="27" t="s">
        <v>0</v>
      </c>
    </row>
    <row r="15" spans="1:2" x14ac:dyDescent="0.25">
      <c r="A15" s="27" t="s">
        <v>240</v>
      </c>
      <c r="B15" s="27" t="s">
        <v>0</v>
      </c>
    </row>
    <row r="16" spans="1:2" x14ac:dyDescent="0.25">
      <c r="A16" s="27" t="s">
        <v>241</v>
      </c>
      <c r="B16" s="27" t="s">
        <v>0</v>
      </c>
    </row>
    <row r="17" spans="1:2" x14ac:dyDescent="0.25">
      <c r="A17" s="27" t="s">
        <v>242</v>
      </c>
      <c r="B17" s="27" t="s">
        <v>0</v>
      </c>
    </row>
    <row r="18" spans="1:2" x14ac:dyDescent="0.25">
      <c r="A18" s="27" t="s">
        <v>243</v>
      </c>
      <c r="B18" s="27" t="s">
        <v>0</v>
      </c>
    </row>
    <row r="19" spans="1:2" x14ac:dyDescent="0.25">
      <c r="A19" s="27" t="s">
        <v>244</v>
      </c>
      <c r="B19" s="27" t="s">
        <v>0</v>
      </c>
    </row>
    <row r="20" spans="1:2" x14ac:dyDescent="0.25">
      <c r="A20" s="27" t="s">
        <v>246</v>
      </c>
      <c r="B20" s="27" t="s">
        <v>260</v>
      </c>
    </row>
    <row r="21" spans="1:2" x14ac:dyDescent="0.25">
      <c r="A21" s="27" t="s">
        <v>247</v>
      </c>
      <c r="B21" s="27" t="s">
        <v>260</v>
      </c>
    </row>
    <row r="22" spans="1:2" x14ac:dyDescent="0.25">
      <c r="A22" s="27" t="s">
        <v>248</v>
      </c>
      <c r="B22" s="27" t="s">
        <v>260</v>
      </c>
    </row>
    <row r="23" spans="1:2" x14ac:dyDescent="0.25">
      <c r="A23" s="27" t="s">
        <v>249</v>
      </c>
      <c r="B23" s="27" t="s">
        <v>260</v>
      </c>
    </row>
    <row r="24" spans="1:2" x14ac:dyDescent="0.25">
      <c r="A24" s="27" t="s">
        <v>250</v>
      </c>
      <c r="B24" s="27" t="s">
        <v>260</v>
      </c>
    </row>
    <row r="25" spans="1:2" x14ac:dyDescent="0.25">
      <c r="A25" s="27" t="s">
        <v>261</v>
      </c>
      <c r="B25" s="27" t="s">
        <v>260</v>
      </c>
    </row>
    <row r="26" spans="1:2" x14ac:dyDescent="0.25">
      <c r="A26" s="27" t="s">
        <v>244</v>
      </c>
      <c r="B26" s="27" t="s">
        <v>260</v>
      </c>
    </row>
    <row r="27" spans="1:2" x14ac:dyDescent="0.25">
      <c r="A27" s="27" t="s">
        <v>251</v>
      </c>
      <c r="B27" s="27" t="s">
        <v>260</v>
      </c>
    </row>
    <row r="28" spans="1:2" x14ac:dyDescent="0.25">
      <c r="A28" s="28" t="s">
        <v>252</v>
      </c>
      <c r="B28" s="27" t="s">
        <v>260</v>
      </c>
    </row>
    <row r="29" spans="1:2" x14ac:dyDescent="0.25">
      <c r="A29" s="27" t="s">
        <v>253</v>
      </c>
      <c r="B29" s="27" t="s">
        <v>260</v>
      </c>
    </row>
    <row r="30" spans="1:2" x14ac:dyDescent="0.25">
      <c r="A30" s="27" t="s">
        <v>254</v>
      </c>
      <c r="B30" s="27" t="s">
        <v>260</v>
      </c>
    </row>
    <row r="31" spans="1:2" x14ac:dyDescent="0.25">
      <c r="A31" s="27" t="s">
        <v>255</v>
      </c>
      <c r="B31" s="27" t="s">
        <v>260</v>
      </c>
    </row>
    <row r="32" spans="1:2" x14ac:dyDescent="0.25">
      <c r="A32" s="27" t="s">
        <v>259</v>
      </c>
      <c r="B32" s="27" t="s">
        <v>260</v>
      </c>
    </row>
    <row r="33" spans="1:2" x14ac:dyDescent="0.25">
      <c r="A33" s="27" t="s">
        <v>256</v>
      </c>
      <c r="B33" s="27" t="s">
        <v>260</v>
      </c>
    </row>
    <row r="34" spans="1:2" x14ac:dyDescent="0.25">
      <c r="A34" s="27" t="s">
        <v>257</v>
      </c>
      <c r="B34" s="27" t="s">
        <v>260</v>
      </c>
    </row>
    <row r="35" spans="1:2" x14ac:dyDescent="0.25">
      <c r="A35" s="27" t="s">
        <v>258</v>
      </c>
      <c r="B35" s="27" t="s">
        <v>260</v>
      </c>
    </row>
    <row r="36" spans="1:2" x14ac:dyDescent="0.25">
      <c r="A36" s="27" t="s">
        <v>262</v>
      </c>
      <c r="B36" s="27" t="s">
        <v>5</v>
      </c>
    </row>
    <row r="37" spans="1:2" x14ac:dyDescent="0.25">
      <c r="A37" s="27" t="s">
        <v>263</v>
      </c>
      <c r="B37" s="27" t="s">
        <v>5</v>
      </c>
    </row>
    <row r="38" spans="1:2" x14ac:dyDescent="0.25">
      <c r="A38" s="27" t="s">
        <v>246</v>
      </c>
      <c r="B38" s="27" t="s">
        <v>4</v>
      </c>
    </row>
    <row r="39" spans="1:2" x14ac:dyDescent="0.25">
      <c r="A39" s="27" t="s">
        <v>264</v>
      </c>
      <c r="B39" s="27" t="s">
        <v>4</v>
      </c>
    </row>
    <row r="40" spans="1:2" x14ac:dyDescent="0.25">
      <c r="A40" s="27" t="s">
        <v>265</v>
      </c>
      <c r="B40" s="27" t="s">
        <v>4</v>
      </c>
    </row>
    <row r="41" spans="1:2" x14ac:dyDescent="0.25">
      <c r="A41" s="27" t="s">
        <v>266</v>
      </c>
      <c r="B41" s="27" t="s">
        <v>4</v>
      </c>
    </row>
    <row r="42" spans="1:2" x14ac:dyDescent="0.25">
      <c r="A42" s="27" t="s">
        <v>267</v>
      </c>
      <c r="B42" s="27" t="s">
        <v>271</v>
      </c>
    </row>
    <row r="43" spans="1:2" x14ac:dyDescent="0.25">
      <c r="A43" s="27" t="s">
        <v>268</v>
      </c>
      <c r="B43" s="27" t="s">
        <v>271</v>
      </c>
    </row>
    <row r="44" spans="1:2" x14ac:dyDescent="0.25">
      <c r="A44" s="27" t="s">
        <v>269</v>
      </c>
      <c r="B44" s="27" t="s">
        <v>271</v>
      </c>
    </row>
    <row r="45" spans="1:2" x14ac:dyDescent="0.25">
      <c r="A45" s="27" t="s">
        <v>270</v>
      </c>
      <c r="B45" s="27" t="s">
        <v>271</v>
      </c>
    </row>
    <row r="46" spans="1:2" x14ac:dyDescent="0.25">
      <c r="A46" s="27" t="s">
        <v>272</v>
      </c>
      <c r="B46" s="27" t="s">
        <v>281</v>
      </c>
    </row>
    <row r="47" spans="1:2" x14ac:dyDescent="0.25">
      <c r="A47" s="27" t="s">
        <v>273</v>
      </c>
      <c r="B47" s="27" t="s">
        <v>281</v>
      </c>
    </row>
    <row r="48" spans="1:2" x14ac:dyDescent="0.25">
      <c r="A48" s="27" t="s">
        <v>274</v>
      </c>
      <c r="B48" s="27" t="s">
        <v>281</v>
      </c>
    </row>
    <row r="49" spans="1:2" x14ac:dyDescent="0.25">
      <c r="A49" s="27" t="s">
        <v>275</v>
      </c>
      <c r="B49" s="27" t="s">
        <v>281</v>
      </c>
    </row>
    <row r="50" spans="1:2" x14ac:dyDescent="0.25">
      <c r="A50" s="27" t="s">
        <v>276</v>
      </c>
      <c r="B50" s="27" t="s">
        <v>281</v>
      </c>
    </row>
    <row r="51" spans="1:2" x14ac:dyDescent="0.25">
      <c r="A51" s="27" t="s">
        <v>277</v>
      </c>
      <c r="B51" s="27" t="s">
        <v>281</v>
      </c>
    </row>
    <row r="52" spans="1:2" x14ac:dyDescent="0.25">
      <c r="A52" s="27" t="s">
        <v>250</v>
      </c>
      <c r="B52" s="27" t="s">
        <v>6</v>
      </c>
    </row>
    <row r="53" spans="1:2" x14ac:dyDescent="0.25">
      <c r="A53" s="27" t="s">
        <v>278</v>
      </c>
      <c r="B53" s="27" t="s">
        <v>6</v>
      </c>
    </row>
    <row r="54" spans="1:2" x14ac:dyDescent="0.25">
      <c r="A54" s="27" t="s">
        <v>279</v>
      </c>
      <c r="B54" s="27" t="s">
        <v>6</v>
      </c>
    </row>
    <row r="55" spans="1:2" x14ac:dyDescent="0.25">
      <c r="A55" s="27" t="s">
        <v>280</v>
      </c>
      <c r="B55" s="27" t="s">
        <v>6</v>
      </c>
    </row>
  </sheetData>
  <autoFilter ref="A1:B1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Layout" topLeftCell="A10" zoomScale="98" zoomScaleNormal="100" zoomScalePageLayoutView="98" workbookViewId="0">
      <selection activeCell="D26" sqref="D26"/>
    </sheetView>
  </sheetViews>
  <sheetFormatPr defaultRowHeight="15" x14ac:dyDescent="0.25"/>
  <cols>
    <col min="1" max="1" width="27.7109375" style="4" customWidth="1"/>
    <col min="2" max="2" width="17.28515625" style="4" customWidth="1"/>
    <col min="3" max="3" width="22.28515625" style="3" customWidth="1"/>
    <col min="4" max="4" width="12.28515625" style="3" customWidth="1"/>
    <col min="5" max="5" width="11.42578125" style="3" customWidth="1"/>
    <col min="6" max="6" width="21.140625" style="3" hidden="1" customWidth="1"/>
    <col min="7" max="7" width="14.140625" style="3" customWidth="1"/>
    <col min="8" max="8" width="14" style="4" customWidth="1"/>
    <col min="9" max="9" width="15.7109375" style="4" customWidth="1"/>
    <col min="10" max="10" width="9.140625" style="3"/>
    <col min="11" max="11" width="19.140625" style="4" customWidth="1"/>
    <col min="12" max="12" width="22.7109375" style="4" bestFit="1" customWidth="1"/>
    <col min="13" max="13" width="29.85546875" style="4" customWidth="1"/>
    <col min="14" max="16384" width="9.140625" style="4"/>
  </cols>
  <sheetData>
    <row r="1" spans="1:11" x14ac:dyDescent="0.25">
      <c r="A1" s="30"/>
      <c r="B1" s="30"/>
      <c r="C1" s="30"/>
      <c r="D1" s="30"/>
      <c r="E1" s="30"/>
      <c r="F1" s="30"/>
      <c r="G1" s="30"/>
      <c r="H1" s="30"/>
      <c r="I1" s="2"/>
    </row>
    <row r="2" spans="1:11" x14ac:dyDescent="0.25">
      <c r="I2" s="5"/>
    </row>
    <row r="3" spans="1:11" x14ac:dyDescent="0.25">
      <c r="H3" s="5"/>
      <c r="I3" s="5"/>
    </row>
    <row r="4" spans="1:11" ht="26.25" customHeight="1" x14ac:dyDescent="0.25">
      <c r="J4" s="4"/>
      <c r="K4" s="3"/>
    </row>
    <row r="20" spans="2:9" x14ac:dyDescent="0.25">
      <c r="B20" s="18"/>
      <c r="C20" s="12"/>
      <c r="H20" s="3"/>
    </row>
    <row r="21" spans="2:9" x14ac:dyDescent="0.25">
      <c r="C21" s="4"/>
      <c r="H21" s="2"/>
    </row>
    <row r="24" spans="2:9" ht="26.25" x14ac:dyDescent="0.25">
      <c r="C24" s="6" t="s">
        <v>9</v>
      </c>
      <c r="D24" s="7" t="s">
        <v>131</v>
      </c>
      <c r="E24" s="7" t="s">
        <v>151</v>
      </c>
      <c r="F24" s="7" t="s">
        <v>146</v>
      </c>
      <c r="G24" s="7" t="s">
        <v>150</v>
      </c>
      <c r="H24" s="8" t="s">
        <v>145</v>
      </c>
      <c r="I24" s="7" t="s">
        <v>136</v>
      </c>
    </row>
    <row r="25" spans="2:9" x14ac:dyDescent="0.25">
      <c r="C25" s="9" t="s">
        <v>0</v>
      </c>
      <c r="D25" s="10">
        <v>9</v>
      </c>
      <c r="E25" s="10">
        <v>2</v>
      </c>
      <c r="F25" s="11">
        <f>E25/D25</f>
        <v>0.22222222222222221</v>
      </c>
      <c r="G25" s="10">
        <v>7</v>
      </c>
      <c r="H25" s="11">
        <f t="shared" ref="H25:H34" si="0">G25/D25</f>
        <v>0.77777777777777779</v>
      </c>
      <c r="I25" s="10">
        <v>3</v>
      </c>
    </row>
    <row r="26" spans="2:9" x14ac:dyDescent="0.25">
      <c r="C26" s="9" t="s">
        <v>1</v>
      </c>
      <c r="D26" s="10">
        <v>14</v>
      </c>
      <c r="E26" s="10">
        <v>3</v>
      </c>
      <c r="F26" s="11">
        <f t="shared" ref="F26:F29" si="1">E26/D26</f>
        <v>0.21428571428571427</v>
      </c>
      <c r="G26" s="10">
        <v>11</v>
      </c>
      <c r="H26" s="11">
        <f t="shared" si="0"/>
        <v>0.7857142857142857</v>
      </c>
      <c r="I26" s="10">
        <v>3</v>
      </c>
    </row>
    <row r="27" spans="2:9" x14ac:dyDescent="0.25">
      <c r="C27" s="9" t="s">
        <v>3</v>
      </c>
      <c r="D27" s="10">
        <v>2</v>
      </c>
      <c r="E27" s="10">
        <v>0</v>
      </c>
      <c r="F27" s="11"/>
      <c r="G27" s="10">
        <v>2</v>
      </c>
      <c r="H27" s="11">
        <f t="shared" si="0"/>
        <v>1</v>
      </c>
      <c r="I27" s="10">
        <v>1</v>
      </c>
    </row>
    <row r="28" spans="2:9" x14ac:dyDescent="0.25">
      <c r="C28" s="9" t="s">
        <v>149</v>
      </c>
      <c r="D28" s="10">
        <v>3</v>
      </c>
      <c r="E28" s="10">
        <v>0</v>
      </c>
      <c r="F28" s="11"/>
      <c r="G28" s="10">
        <v>3</v>
      </c>
      <c r="H28" s="11">
        <f t="shared" si="0"/>
        <v>1</v>
      </c>
      <c r="I28" s="10">
        <v>2</v>
      </c>
    </row>
    <row r="29" spans="2:9" x14ac:dyDescent="0.25">
      <c r="C29" s="9" t="s">
        <v>7</v>
      </c>
      <c r="D29" s="10">
        <v>5</v>
      </c>
      <c r="E29" s="10">
        <v>1</v>
      </c>
      <c r="F29" s="11">
        <f t="shared" si="1"/>
        <v>0.2</v>
      </c>
      <c r="G29" s="10">
        <v>4</v>
      </c>
      <c r="H29" s="11">
        <f t="shared" si="0"/>
        <v>0.8</v>
      </c>
      <c r="I29" s="10">
        <v>3</v>
      </c>
    </row>
    <row r="30" spans="2:9" x14ac:dyDescent="0.25">
      <c r="C30" s="9" t="s">
        <v>4</v>
      </c>
      <c r="D30" s="10">
        <v>4</v>
      </c>
      <c r="E30" s="10">
        <v>0</v>
      </c>
      <c r="F30" s="11"/>
      <c r="G30" s="10">
        <v>4</v>
      </c>
      <c r="H30" s="11">
        <f t="shared" si="0"/>
        <v>1</v>
      </c>
      <c r="I30" s="10">
        <v>3</v>
      </c>
    </row>
    <row r="31" spans="2:9" x14ac:dyDescent="0.25">
      <c r="C31" s="9" t="s">
        <v>5</v>
      </c>
      <c r="D31" s="10">
        <v>2</v>
      </c>
      <c r="E31" s="10">
        <v>0</v>
      </c>
      <c r="F31" s="11"/>
      <c r="G31" s="10">
        <v>2</v>
      </c>
      <c r="H31" s="11">
        <f t="shared" si="0"/>
        <v>1</v>
      </c>
      <c r="I31" s="10">
        <v>1</v>
      </c>
    </row>
    <row r="32" spans="2:9" x14ac:dyDescent="0.25">
      <c r="C32" s="9" t="s">
        <v>148</v>
      </c>
      <c r="D32" s="10">
        <v>5</v>
      </c>
      <c r="E32" s="10">
        <v>0</v>
      </c>
      <c r="F32" s="11"/>
      <c r="G32" s="10">
        <v>5</v>
      </c>
      <c r="H32" s="11">
        <f t="shared" si="0"/>
        <v>1</v>
      </c>
      <c r="I32" s="10">
        <v>5</v>
      </c>
    </row>
    <row r="33" spans="3:9" x14ac:dyDescent="0.25">
      <c r="C33" s="9" t="s">
        <v>2</v>
      </c>
      <c r="D33" s="10">
        <v>6</v>
      </c>
      <c r="E33" s="10">
        <v>0</v>
      </c>
      <c r="F33" s="11"/>
      <c r="G33" s="10">
        <v>6</v>
      </c>
      <c r="H33" s="11">
        <f t="shared" si="0"/>
        <v>1</v>
      </c>
      <c r="I33" s="10">
        <v>4</v>
      </c>
    </row>
    <row r="34" spans="3:9" x14ac:dyDescent="0.25">
      <c r="C34" s="9" t="s">
        <v>6</v>
      </c>
      <c r="D34" s="10">
        <v>4</v>
      </c>
      <c r="E34" s="10">
        <v>0</v>
      </c>
      <c r="F34" s="11"/>
      <c r="G34" s="10">
        <v>4</v>
      </c>
      <c r="H34" s="11">
        <f t="shared" si="0"/>
        <v>1</v>
      </c>
      <c r="I34" s="10">
        <v>2</v>
      </c>
    </row>
    <row r="35" spans="3:9" x14ac:dyDescent="0.25">
      <c r="C35" s="3" t="s">
        <v>226</v>
      </c>
      <c r="D35" s="3">
        <f>SUM(D25:D34)</f>
        <v>54</v>
      </c>
      <c r="G35" s="3">
        <f>SUM(G25:G34)</f>
        <v>48</v>
      </c>
      <c r="H35" s="26">
        <f>G35/D35</f>
        <v>0.88888888888888884</v>
      </c>
    </row>
    <row r="36" spans="3:9" x14ac:dyDescent="0.25">
      <c r="H36" s="24" t="s">
        <v>154</v>
      </c>
    </row>
    <row r="39" spans="3:9" x14ac:dyDescent="0.25">
      <c r="E39" s="4"/>
      <c r="F39" s="4"/>
      <c r="G39" s="4"/>
    </row>
  </sheetData>
  <mergeCells count="1">
    <mergeCell ref="A1:H1"/>
  </mergeCells>
  <pageMargins left="0.511811024" right="0.511811024" top="1.1166666666666667" bottom="1.2150000000000001" header="0.31496062000000002" footer="0.31496062000000002"/>
  <pageSetup paperSize="9" scale="72" orientation="landscape" verticalDpi="1200" r:id="rId1"/>
  <headerFooter>
    <oddHeader xml:space="preserve">&amp;L&amp;G&amp;C&amp;"-,Negrito"&amp;30&amp;K3D246E
CAPACITAÇÃO IPRESB 2022&amp;"-,Regular"&amp;11&amp;K01+000
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Layout" topLeftCell="A8" zoomScale="98" zoomScaleNormal="100" zoomScalePageLayoutView="98" workbookViewId="0">
      <selection activeCell="K34" sqref="K34"/>
    </sheetView>
  </sheetViews>
  <sheetFormatPr defaultRowHeight="15" x14ac:dyDescent="0.25"/>
  <cols>
    <col min="1" max="1" width="27.7109375" style="4" customWidth="1"/>
    <col min="2" max="2" width="17.28515625" style="4" customWidth="1"/>
    <col min="3" max="3" width="22.28515625" style="3" customWidth="1"/>
    <col min="4" max="4" width="12.28515625" style="3" customWidth="1"/>
    <col min="5" max="5" width="11.42578125" style="3" customWidth="1"/>
    <col min="6" max="6" width="21.140625" style="3" hidden="1" customWidth="1"/>
    <col min="7" max="7" width="14.140625" style="3" customWidth="1"/>
    <col min="8" max="8" width="14" style="4" customWidth="1"/>
    <col min="9" max="9" width="15.7109375" style="4" customWidth="1"/>
    <col min="10" max="10" width="9.140625" style="3"/>
    <col min="11" max="11" width="19.140625" style="4" customWidth="1"/>
    <col min="12" max="12" width="22.7109375" style="4" bestFit="1" customWidth="1"/>
    <col min="13" max="13" width="29.85546875" style="4" customWidth="1"/>
    <col min="14" max="16384" width="9.140625" style="4"/>
  </cols>
  <sheetData>
    <row r="1" spans="1:11" x14ac:dyDescent="0.25">
      <c r="A1" s="30"/>
      <c r="B1" s="30"/>
      <c r="C1" s="30"/>
      <c r="D1" s="30"/>
      <c r="E1" s="30"/>
      <c r="F1" s="30"/>
      <c r="G1" s="30"/>
      <c r="H1" s="30"/>
      <c r="I1" s="19"/>
    </row>
    <row r="2" spans="1:11" x14ac:dyDescent="0.25">
      <c r="I2" s="5"/>
    </row>
    <row r="3" spans="1:11" x14ac:dyDescent="0.25">
      <c r="H3" s="5"/>
      <c r="I3" s="5"/>
    </row>
    <row r="4" spans="1:11" ht="26.25" customHeight="1" x14ac:dyDescent="0.25">
      <c r="J4" s="4"/>
      <c r="K4" s="3"/>
    </row>
    <row r="20" spans="2:9" x14ac:dyDescent="0.25">
      <c r="B20" s="18"/>
      <c r="C20" s="12"/>
      <c r="H20" s="3"/>
    </row>
    <row r="21" spans="2:9" x14ac:dyDescent="0.25">
      <c r="C21" s="4"/>
      <c r="H21" s="19"/>
    </row>
    <row r="24" spans="2:9" ht="26.25" x14ac:dyDescent="0.25">
      <c r="C24" s="6" t="s">
        <v>9</v>
      </c>
      <c r="D24" s="7" t="s">
        <v>131</v>
      </c>
      <c r="E24" s="7" t="s">
        <v>151</v>
      </c>
      <c r="F24" s="7" t="s">
        <v>146</v>
      </c>
      <c r="G24" s="7" t="s">
        <v>150</v>
      </c>
      <c r="H24" s="8" t="s">
        <v>145</v>
      </c>
      <c r="I24" s="7" t="s">
        <v>136</v>
      </c>
    </row>
    <row r="25" spans="2:9" x14ac:dyDescent="0.25">
      <c r="C25" s="9" t="s">
        <v>0</v>
      </c>
      <c r="D25" s="10">
        <v>9</v>
      </c>
      <c r="E25" s="10">
        <v>7</v>
      </c>
      <c r="F25" s="11"/>
      <c r="G25" s="10">
        <v>9</v>
      </c>
      <c r="H25" s="11">
        <f t="shared" ref="H25:H34" si="0">G25/D25</f>
        <v>1</v>
      </c>
      <c r="I25" s="10">
        <v>2</v>
      </c>
    </row>
    <row r="26" spans="2:9" x14ac:dyDescent="0.25">
      <c r="C26" s="9" t="s">
        <v>1</v>
      </c>
      <c r="D26" s="10">
        <v>16</v>
      </c>
      <c r="E26" s="10">
        <v>3</v>
      </c>
      <c r="F26" s="11"/>
      <c r="G26" s="10">
        <v>16</v>
      </c>
      <c r="H26" s="11">
        <f t="shared" si="0"/>
        <v>1</v>
      </c>
      <c r="I26" s="10">
        <v>3</v>
      </c>
    </row>
    <row r="27" spans="2:9" x14ac:dyDescent="0.25">
      <c r="C27" s="9" t="s">
        <v>3</v>
      </c>
      <c r="D27" s="10">
        <v>1</v>
      </c>
      <c r="E27" s="10">
        <v>0</v>
      </c>
      <c r="F27" s="11"/>
      <c r="G27" s="10">
        <v>1</v>
      </c>
      <c r="H27" s="11">
        <f t="shared" si="0"/>
        <v>1</v>
      </c>
      <c r="I27" s="10">
        <v>1</v>
      </c>
    </row>
    <row r="28" spans="2:9" x14ac:dyDescent="0.25">
      <c r="C28" s="9" t="s">
        <v>149</v>
      </c>
      <c r="D28" s="10">
        <v>4</v>
      </c>
      <c r="E28" s="10">
        <v>0</v>
      </c>
      <c r="F28" s="11"/>
      <c r="G28" s="10">
        <v>4</v>
      </c>
      <c r="H28" s="11">
        <f t="shared" si="0"/>
        <v>1</v>
      </c>
      <c r="I28" s="10">
        <v>2</v>
      </c>
    </row>
    <row r="29" spans="2:9" x14ac:dyDescent="0.25">
      <c r="C29" s="9" t="s">
        <v>7</v>
      </c>
      <c r="D29" s="10">
        <v>5</v>
      </c>
      <c r="E29" s="10">
        <v>1</v>
      </c>
      <c r="F29" s="11"/>
      <c r="G29" s="10">
        <v>5</v>
      </c>
      <c r="H29" s="11">
        <f t="shared" si="0"/>
        <v>1</v>
      </c>
      <c r="I29" s="10">
        <v>3</v>
      </c>
    </row>
    <row r="30" spans="2:9" x14ac:dyDescent="0.25">
      <c r="C30" s="9" t="s">
        <v>4</v>
      </c>
      <c r="D30" s="10">
        <v>4</v>
      </c>
      <c r="E30" s="10">
        <v>2</v>
      </c>
      <c r="F30" s="11"/>
      <c r="G30" s="10">
        <v>4</v>
      </c>
      <c r="H30" s="11">
        <f t="shared" si="0"/>
        <v>1</v>
      </c>
      <c r="I30" s="10">
        <v>3</v>
      </c>
    </row>
    <row r="31" spans="2:9" x14ac:dyDescent="0.25">
      <c r="C31" s="9" t="s">
        <v>5</v>
      </c>
      <c r="D31" s="10">
        <v>2</v>
      </c>
      <c r="E31" s="10">
        <v>0</v>
      </c>
      <c r="F31" s="11"/>
      <c r="G31" s="10">
        <v>2</v>
      </c>
      <c r="H31" s="11">
        <f t="shared" si="0"/>
        <v>1</v>
      </c>
      <c r="I31" s="10">
        <v>1</v>
      </c>
    </row>
    <row r="32" spans="2:9" x14ac:dyDescent="0.25">
      <c r="C32" s="9" t="s">
        <v>148</v>
      </c>
      <c r="D32" s="10">
        <v>5</v>
      </c>
      <c r="E32" s="10">
        <v>0</v>
      </c>
      <c r="F32" s="11"/>
      <c r="G32" s="10">
        <v>5</v>
      </c>
      <c r="H32" s="11">
        <f t="shared" si="0"/>
        <v>1</v>
      </c>
      <c r="I32" s="10">
        <v>5</v>
      </c>
    </row>
    <row r="33" spans="3:9" x14ac:dyDescent="0.25">
      <c r="C33" s="9" t="s">
        <v>2</v>
      </c>
      <c r="D33" s="10">
        <v>6</v>
      </c>
      <c r="E33" s="10">
        <v>0</v>
      </c>
      <c r="F33" s="11"/>
      <c r="G33" s="10">
        <v>2</v>
      </c>
      <c r="H33" s="11">
        <f t="shared" si="0"/>
        <v>0.33333333333333331</v>
      </c>
      <c r="I33" s="10">
        <v>3</v>
      </c>
    </row>
    <row r="34" spans="3:9" x14ac:dyDescent="0.25">
      <c r="C34" s="9" t="s">
        <v>6</v>
      </c>
      <c r="D34" s="10">
        <v>4</v>
      </c>
      <c r="E34" s="10">
        <v>0</v>
      </c>
      <c r="F34" s="11"/>
      <c r="G34" s="10">
        <v>3</v>
      </c>
      <c r="H34" s="11">
        <f t="shared" si="0"/>
        <v>0.75</v>
      </c>
      <c r="I34" s="10">
        <v>4</v>
      </c>
    </row>
    <row r="35" spans="3:9" x14ac:dyDescent="0.25">
      <c r="C35" s="3" t="s">
        <v>226</v>
      </c>
      <c r="D35" s="3">
        <f>SUM(D25:D34)</f>
        <v>56</v>
      </c>
      <c r="G35" s="3">
        <f>SUM(G25:G34)</f>
        <v>51</v>
      </c>
      <c r="H35" s="33">
        <f>G35/D35</f>
        <v>0.9107142857142857</v>
      </c>
    </row>
    <row r="38" spans="3:9" x14ac:dyDescent="0.25">
      <c r="G38" s="31"/>
      <c r="H38" s="24" t="s">
        <v>286</v>
      </c>
      <c r="I38" s="32"/>
    </row>
    <row r="39" spans="3:9" x14ac:dyDescent="0.25">
      <c r="E39" s="4"/>
      <c r="F39" s="4"/>
      <c r="G39" s="4"/>
    </row>
  </sheetData>
  <mergeCells count="1">
    <mergeCell ref="A1:H1"/>
  </mergeCells>
  <pageMargins left="0.511811024" right="0.511811024" top="1.1166666666666667" bottom="1.2150000000000001" header="0.31496062000000002" footer="0.31496062000000002"/>
  <pageSetup paperSize="9" scale="72" orientation="landscape" verticalDpi="1200" r:id="rId1"/>
  <headerFooter>
    <oddHeader xml:space="preserve">&amp;L&amp;G&amp;C&amp;"-,Negrito"&amp;30&amp;K3D246E
CAPACITAÇÃO IPRESB 2022&amp;"-,Regular"&amp;11&amp;K01+000
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0"/>
  <sheetViews>
    <sheetView view="pageLayout" topLeftCell="B177" zoomScaleNormal="100" workbookViewId="0">
      <selection activeCell="H184" sqref="H184"/>
    </sheetView>
  </sheetViews>
  <sheetFormatPr defaultRowHeight="15" x14ac:dyDescent="0.25"/>
  <cols>
    <col min="1" max="1" width="46.140625" style="4" customWidth="1"/>
    <col min="2" max="2" width="19.140625" style="4" bestFit="1" customWidth="1"/>
    <col min="3" max="3" width="47.42578125" style="4" bestFit="1" customWidth="1"/>
    <col min="4" max="4" width="25.28515625" style="4" bestFit="1" customWidth="1"/>
    <col min="5" max="5" width="40.85546875" style="3" bestFit="1" customWidth="1"/>
    <col min="6" max="6" width="22.7109375" style="14" bestFit="1" customWidth="1"/>
    <col min="7" max="7" width="22.7109375" style="14" customWidth="1"/>
    <col min="8" max="8" width="9.42578125" style="3" customWidth="1"/>
    <col min="9" max="9" width="12.5703125" style="4" customWidth="1"/>
    <col min="10" max="16384" width="9.140625" style="4"/>
  </cols>
  <sheetData>
    <row r="1" spans="1:8" x14ac:dyDescent="0.25">
      <c r="A1" t="s">
        <v>8</v>
      </c>
      <c r="B1" t="s">
        <v>9</v>
      </c>
      <c r="C1" t="s">
        <v>83</v>
      </c>
      <c r="D1" t="s">
        <v>135</v>
      </c>
      <c r="E1" t="s">
        <v>84</v>
      </c>
      <c r="F1" s="13" t="s">
        <v>10</v>
      </c>
      <c r="G1" s="15" t="s">
        <v>130</v>
      </c>
      <c r="H1" t="s">
        <v>11</v>
      </c>
    </row>
    <row r="2" spans="1:8" ht="15" hidden="1" customHeight="1" x14ac:dyDescent="0.25">
      <c r="A2" t="s">
        <v>41</v>
      </c>
      <c r="B2" t="s">
        <v>6</v>
      </c>
      <c r="C2" t="s">
        <v>102</v>
      </c>
      <c r="D2" t="s">
        <v>86</v>
      </c>
      <c r="E2" t="s">
        <v>103</v>
      </c>
      <c r="F2" s="15">
        <v>44609</v>
      </c>
      <c r="G2" s="16">
        <v>44593</v>
      </c>
      <c r="H2" t="s">
        <v>25</v>
      </c>
    </row>
    <row r="3" spans="1:8" ht="15" hidden="1" customHeight="1" x14ac:dyDescent="0.25">
      <c r="A3" t="s">
        <v>22</v>
      </c>
      <c r="B3" t="s">
        <v>4</v>
      </c>
      <c r="C3" t="s">
        <v>102</v>
      </c>
      <c r="D3" t="s">
        <v>86</v>
      </c>
      <c r="E3" t="s">
        <v>103</v>
      </c>
      <c r="F3" s="15">
        <v>44609</v>
      </c>
      <c r="G3" s="16">
        <v>44593</v>
      </c>
      <c r="H3" t="s">
        <v>25</v>
      </c>
    </row>
    <row r="4" spans="1:8" ht="15" hidden="1" customHeight="1" x14ac:dyDescent="0.25">
      <c r="A4" t="s">
        <v>52</v>
      </c>
      <c r="B4" t="s">
        <v>4</v>
      </c>
      <c r="C4" t="s">
        <v>102</v>
      </c>
      <c r="D4" t="s">
        <v>86</v>
      </c>
      <c r="E4" t="s">
        <v>103</v>
      </c>
      <c r="F4" s="15">
        <v>44609</v>
      </c>
      <c r="G4" s="16">
        <v>44593</v>
      </c>
      <c r="H4" t="s">
        <v>25</v>
      </c>
    </row>
    <row r="5" spans="1:8" ht="15" hidden="1" customHeight="1" x14ac:dyDescent="0.25">
      <c r="A5" t="s">
        <v>23</v>
      </c>
      <c r="B5" t="s">
        <v>4</v>
      </c>
      <c r="C5" t="s">
        <v>102</v>
      </c>
      <c r="D5" t="s">
        <v>86</v>
      </c>
      <c r="E5" t="s">
        <v>103</v>
      </c>
      <c r="F5" s="15">
        <v>44609</v>
      </c>
      <c r="G5" s="16">
        <v>44593</v>
      </c>
      <c r="H5" t="s">
        <v>25</v>
      </c>
    </row>
    <row r="6" spans="1:8" ht="15" hidden="1" customHeight="1" x14ac:dyDescent="0.25">
      <c r="A6" t="s">
        <v>43</v>
      </c>
      <c r="B6" t="s">
        <v>6</v>
      </c>
      <c r="C6" t="s">
        <v>102</v>
      </c>
      <c r="D6" t="s">
        <v>86</v>
      </c>
      <c r="E6" t="s">
        <v>103</v>
      </c>
      <c r="F6" s="15">
        <v>44609</v>
      </c>
      <c r="G6" s="16">
        <v>44593</v>
      </c>
      <c r="H6" t="s">
        <v>25</v>
      </c>
    </row>
    <row r="7" spans="1:8" ht="15" hidden="1" customHeight="1" x14ac:dyDescent="0.25">
      <c r="A7" t="s">
        <v>16</v>
      </c>
      <c r="B7" t="s">
        <v>3</v>
      </c>
      <c r="C7" t="s">
        <v>102</v>
      </c>
      <c r="D7" t="s">
        <v>86</v>
      </c>
      <c r="E7" t="s">
        <v>103</v>
      </c>
      <c r="F7" s="15">
        <v>44609</v>
      </c>
      <c r="G7" s="16">
        <v>44593</v>
      </c>
      <c r="H7" t="s">
        <v>25</v>
      </c>
    </row>
    <row r="8" spans="1:8" ht="15" hidden="1" customHeight="1" x14ac:dyDescent="0.25">
      <c r="A8" t="s">
        <v>12</v>
      </c>
      <c r="B8" t="s">
        <v>1</v>
      </c>
      <c r="C8" t="s">
        <v>13</v>
      </c>
      <c r="D8" t="s">
        <v>86</v>
      </c>
      <c r="E8" t="s">
        <v>85</v>
      </c>
      <c r="F8" s="15" t="s">
        <v>14</v>
      </c>
      <c r="G8" s="16">
        <v>44652</v>
      </c>
      <c r="H8" t="s">
        <v>15</v>
      </c>
    </row>
    <row r="9" spans="1:8" ht="15" hidden="1" customHeight="1" x14ac:dyDescent="0.25">
      <c r="A9" t="s">
        <v>16</v>
      </c>
      <c r="B9" t="s">
        <v>3</v>
      </c>
      <c r="C9" t="s">
        <v>13</v>
      </c>
      <c r="D9" t="s">
        <v>86</v>
      </c>
      <c r="E9" t="s">
        <v>85</v>
      </c>
      <c r="F9" s="15" t="s">
        <v>14</v>
      </c>
      <c r="G9" s="16">
        <v>44652</v>
      </c>
      <c r="H9" t="s">
        <v>15</v>
      </c>
    </row>
    <row r="10" spans="1:8" ht="15" hidden="1" customHeight="1" x14ac:dyDescent="0.25">
      <c r="A10" t="s">
        <v>18</v>
      </c>
      <c r="B10" t="s">
        <v>4</v>
      </c>
      <c r="C10" t="s">
        <v>13</v>
      </c>
      <c r="D10" t="s">
        <v>86</v>
      </c>
      <c r="E10" t="s">
        <v>85</v>
      </c>
      <c r="F10" s="15" t="s">
        <v>14</v>
      </c>
      <c r="G10" s="16">
        <v>44652</v>
      </c>
      <c r="H10" t="s">
        <v>15</v>
      </c>
    </row>
    <row r="11" spans="1:8" ht="15" hidden="1" customHeight="1" x14ac:dyDescent="0.25">
      <c r="A11" t="s">
        <v>19</v>
      </c>
      <c r="B11" t="s">
        <v>7</v>
      </c>
      <c r="C11" t="s">
        <v>13</v>
      </c>
      <c r="D11" t="s">
        <v>86</v>
      </c>
      <c r="E11" t="s">
        <v>85</v>
      </c>
      <c r="F11" s="15" t="s">
        <v>14</v>
      </c>
      <c r="G11" s="16">
        <v>44652</v>
      </c>
      <c r="H11" t="s">
        <v>15</v>
      </c>
    </row>
    <row r="12" spans="1:8" ht="15" hidden="1" customHeight="1" x14ac:dyDescent="0.25">
      <c r="A12" t="s">
        <v>20</v>
      </c>
      <c r="B12" t="s">
        <v>7</v>
      </c>
      <c r="C12" t="s">
        <v>13</v>
      </c>
      <c r="D12" t="s">
        <v>86</v>
      </c>
      <c r="E12" t="s">
        <v>85</v>
      </c>
      <c r="F12" s="15" t="s">
        <v>14</v>
      </c>
      <c r="G12" s="16">
        <v>44652</v>
      </c>
      <c r="H12" t="s">
        <v>15</v>
      </c>
    </row>
    <row r="13" spans="1:8" ht="15" hidden="1" customHeight="1" x14ac:dyDescent="0.25">
      <c r="A13" t="s">
        <v>21</v>
      </c>
      <c r="B13" t="s">
        <v>7</v>
      </c>
      <c r="C13" t="s">
        <v>13</v>
      </c>
      <c r="D13" t="s">
        <v>86</v>
      </c>
      <c r="E13" t="s">
        <v>85</v>
      </c>
      <c r="F13" s="15" t="s">
        <v>14</v>
      </c>
      <c r="G13" s="16">
        <v>44652</v>
      </c>
      <c r="H13" t="s">
        <v>15</v>
      </c>
    </row>
    <row r="14" spans="1:8" ht="15" hidden="1" customHeight="1" x14ac:dyDescent="0.25">
      <c r="A14" t="s">
        <v>22</v>
      </c>
      <c r="B14" t="s">
        <v>4</v>
      </c>
      <c r="C14" t="s">
        <v>13</v>
      </c>
      <c r="D14" t="s">
        <v>86</v>
      </c>
      <c r="E14" t="s">
        <v>85</v>
      </c>
      <c r="F14" s="15" t="s">
        <v>14</v>
      </c>
      <c r="G14" s="16">
        <v>44652</v>
      </c>
      <c r="H14" t="s">
        <v>15</v>
      </c>
    </row>
    <row r="15" spans="1:8" ht="15" hidden="1" customHeight="1" x14ac:dyDescent="0.25">
      <c r="A15" t="s">
        <v>23</v>
      </c>
      <c r="B15" t="s">
        <v>4</v>
      </c>
      <c r="C15" t="s">
        <v>24</v>
      </c>
      <c r="D15" t="s">
        <v>86</v>
      </c>
      <c r="E15" t="s">
        <v>87</v>
      </c>
      <c r="F15" s="17" t="s">
        <v>17</v>
      </c>
      <c r="G15" s="16">
        <v>44713</v>
      </c>
      <c r="H15" t="s">
        <v>25</v>
      </c>
    </row>
    <row r="16" spans="1:8" ht="15" hidden="1" customHeight="1" x14ac:dyDescent="0.25">
      <c r="A16" t="s">
        <v>26</v>
      </c>
      <c r="B16" t="s">
        <v>5</v>
      </c>
      <c r="C16" t="s">
        <v>24</v>
      </c>
      <c r="D16" t="s">
        <v>86</v>
      </c>
      <c r="E16" t="s">
        <v>87</v>
      </c>
      <c r="F16" s="17" t="s">
        <v>17</v>
      </c>
      <c r="G16" s="16">
        <v>44713</v>
      </c>
      <c r="H16" t="s">
        <v>25</v>
      </c>
    </row>
    <row r="17" spans="1:8" ht="15" hidden="1" customHeight="1" x14ac:dyDescent="0.25">
      <c r="A17" t="s">
        <v>27</v>
      </c>
      <c r="B17" t="s">
        <v>0</v>
      </c>
      <c r="C17" t="s">
        <v>24</v>
      </c>
      <c r="D17" t="s">
        <v>86</v>
      </c>
      <c r="E17" t="s">
        <v>87</v>
      </c>
      <c r="F17" s="17" t="s">
        <v>17</v>
      </c>
      <c r="G17" s="16">
        <v>44713</v>
      </c>
      <c r="H17" t="s">
        <v>25</v>
      </c>
    </row>
    <row r="18" spans="1:8" ht="15" hidden="1" customHeight="1" x14ac:dyDescent="0.25">
      <c r="A18" t="s">
        <v>19</v>
      </c>
      <c r="B18" t="s">
        <v>7</v>
      </c>
      <c r="C18" t="s">
        <v>24</v>
      </c>
      <c r="D18" t="s">
        <v>86</v>
      </c>
      <c r="E18" t="s">
        <v>87</v>
      </c>
      <c r="F18" s="17" t="s">
        <v>17</v>
      </c>
      <c r="G18" s="16">
        <v>44713</v>
      </c>
      <c r="H18" t="s">
        <v>25</v>
      </c>
    </row>
    <row r="19" spans="1:8" ht="15" hidden="1" customHeight="1" x14ac:dyDescent="0.25">
      <c r="A19" t="s">
        <v>28</v>
      </c>
      <c r="B19" t="s">
        <v>0</v>
      </c>
      <c r="C19" t="s">
        <v>24</v>
      </c>
      <c r="D19" t="s">
        <v>86</v>
      </c>
      <c r="E19" t="s">
        <v>87</v>
      </c>
      <c r="F19" s="17" t="s">
        <v>17</v>
      </c>
      <c r="G19" s="16">
        <v>44713</v>
      </c>
      <c r="H19" t="s">
        <v>25</v>
      </c>
    </row>
    <row r="20" spans="1:8" ht="15" hidden="1" customHeight="1" x14ac:dyDescent="0.25">
      <c r="A20" t="s">
        <v>29</v>
      </c>
      <c r="B20" t="s">
        <v>1</v>
      </c>
      <c r="C20" t="s">
        <v>24</v>
      </c>
      <c r="D20" t="s">
        <v>86</v>
      </c>
      <c r="E20" t="s">
        <v>87</v>
      </c>
      <c r="F20" s="17" t="s">
        <v>17</v>
      </c>
      <c r="G20" s="16">
        <v>44713</v>
      </c>
      <c r="H20" t="s">
        <v>25</v>
      </c>
    </row>
    <row r="21" spans="1:8" ht="15" hidden="1" customHeight="1" x14ac:dyDescent="0.25">
      <c r="A21" t="s">
        <v>30</v>
      </c>
      <c r="B21" t="s">
        <v>1</v>
      </c>
      <c r="C21" t="s">
        <v>24</v>
      </c>
      <c r="D21" t="s">
        <v>86</v>
      </c>
      <c r="E21" t="s">
        <v>87</v>
      </c>
      <c r="F21" s="17" t="s">
        <v>17</v>
      </c>
      <c r="G21" s="16">
        <v>44713</v>
      </c>
      <c r="H21" t="s">
        <v>25</v>
      </c>
    </row>
    <row r="22" spans="1:8" ht="15" hidden="1" customHeight="1" x14ac:dyDescent="0.25">
      <c r="A22" t="s">
        <v>21</v>
      </c>
      <c r="B22" t="s">
        <v>7</v>
      </c>
      <c r="C22" t="s">
        <v>24</v>
      </c>
      <c r="D22" t="s">
        <v>86</v>
      </c>
      <c r="E22" t="s">
        <v>87</v>
      </c>
      <c r="F22" s="17" t="s">
        <v>17</v>
      </c>
      <c r="G22" s="16">
        <v>44713</v>
      </c>
      <c r="H22" t="s">
        <v>25</v>
      </c>
    </row>
    <row r="23" spans="1:8" ht="15" hidden="1" customHeight="1" x14ac:dyDescent="0.25">
      <c r="A23" t="s">
        <v>31</v>
      </c>
      <c r="B23" t="s">
        <v>141</v>
      </c>
      <c r="C23" t="s">
        <v>24</v>
      </c>
      <c r="D23" t="s">
        <v>86</v>
      </c>
      <c r="E23" t="s">
        <v>87</v>
      </c>
      <c r="F23" s="17" t="s">
        <v>17</v>
      </c>
      <c r="G23" s="16">
        <v>44713</v>
      </c>
      <c r="H23" t="s">
        <v>25</v>
      </c>
    </row>
    <row r="24" spans="1:8" hidden="1" x14ac:dyDescent="0.25">
      <c r="A24" t="s">
        <v>32</v>
      </c>
      <c r="B24" t="s">
        <v>33</v>
      </c>
      <c r="C24" t="s">
        <v>24</v>
      </c>
      <c r="D24" t="s">
        <v>86</v>
      </c>
      <c r="E24" t="s">
        <v>87</v>
      </c>
      <c r="F24" s="17" t="s">
        <v>17</v>
      </c>
      <c r="G24" s="16">
        <v>44713</v>
      </c>
      <c r="H24" t="s">
        <v>25</v>
      </c>
    </row>
    <row r="25" spans="1:8" hidden="1" x14ac:dyDescent="0.25">
      <c r="A25" t="s">
        <v>18</v>
      </c>
      <c r="B25" t="s">
        <v>33</v>
      </c>
      <c r="C25" t="s">
        <v>24</v>
      </c>
      <c r="D25" t="s">
        <v>86</v>
      </c>
      <c r="E25" t="s">
        <v>87</v>
      </c>
      <c r="F25" s="17" t="s">
        <v>17</v>
      </c>
      <c r="G25" s="16">
        <v>44713</v>
      </c>
      <c r="H25" t="s">
        <v>25</v>
      </c>
    </row>
    <row r="26" spans="1:8" hidden="1" x14ac:dyDescent="0.25">
      <c r="A26" t="s">
        <v>34</v>
      </c>
      <c r="B26" t="s">
        <v>33</v>
      </c>
      <c r="C26" t="s">
        <v>24</v>
      </c>
      <c r="D26" t="s">
        <v>86</v>
      </c>
      <c r="E26" t="s">
        <v>87</v>
      </c>
      <c r="F26" s="17" t="s">
        <v>17</v>
      </c>
      <c r="G26" s="16">
        <v>44713</v>
      </c>
      <c r="H26" t="s">
        <v>25</v>
      </c>
    </row>
    <row r="27" spans="1:8" hidden="1" x14ac:dyDescent="0.25">
      <c r="A27" t="s">
        <v>35</v>
      </c>
      <c r="B27" t="s">
        <v>33</v>
      </c>
      <c r="C27" t="s">
        <v>24</v>
      </c>
      <c r="D27" t="s">
        <v>86</v>
      </c>
      <c r="E27" t="s">
        <v>87</v>
      </c>
      <c r="F27" s="17" t="s">
        <v>17</v>
      </c>
      <c r="G27" s="16">
        <v>44713</v>
      </c>
      <c r="H27" t="s">
        <v>25</v>
      </c>
    </row>
    <row r="28" spans="1:8" hidden="1" x14ac:dyDescent="0.25">
      <c r="A28" t="s">
        <v>36</v>
      </c>
      <c r="B28" t="s">
        <v>33</v>
      </c>
      <c r="C28" t="s">
        <v>24</v>
      </c>
      <c r="D28" t="s">
        <v>86</v>
      </c>
      <c r="E28" t="s">
        <v>87</v>
      </c>
      <c r="F28" s="17" t="s">
        <v>17</v>
      </c>
      <c r="G28" s="16">
        <v>44713</v>
      </c>
      <c r="H28" t="s">
        <v>25</v>
      </c>
    </row>
    <row r="29" spans="1:8" hidden="1" x14ac:dyDescent="0.25">
      <c r="A29" t="s">
        <v>37</v>
      </c>
      <c r="B29" t="s">
        <v>33</v>
      </c>
      <c r="C29" t="s">
        <v>24</v>
      </c>
      <c r="D29" t="s">
        <v>86</v>
      </c>
      <c r="E29" t="s">
        <v>87</v>
      </c>
      <c r="F29" s="17" t="s">
        <v>17</v>
      </c>
      <c r="G29" s="16">
        <v>44713</v>
      </c>
      <c r="H29" t="s">
        <v>25</v>
      </c>
    </row>
    <row r="30" spans="1:8" hidden="1" x14ac:dyDescent="0.25">
      <c r="A30" t="s">
        <v>38</v>
      </c>
      <c r="B30" t="s">
        <v>33</v>
      </c>
      <c r="C30" t="s">
        <v>24</v>
      </c>
      <c r="D30" t="s">
        <v>86</v>
      </c>
      <c r="E30" t="s">
        <v>87</v>
      </c>
      <c r="F30" s="17" t="s">
        <v>17</v>
      </c>
      <c r="G30" s="16">
        <v>44713</v>
      </c>
      <c r="H30" t="s">
        <v>25</v>
      </c>
    </row>
    <row r="31" spans="1:8" hidden="1" x14ac:dyDescent="0.25">
      <c r="A31" t="s">
        <v>39</v>
      </c>
      <c r="B31" t="s">
        <v>33</v>
      </c>
      <c r="C31" t="s">
        <v>24</v>
      </c>
      <c r="D31" t="s">
        <v>86</v>
      </c>
      <c r="E31" t="s">
        <v>87</v>
      </c>
      <c r="F31" s="17" t="s">
        <v>17</v>
      </c>
      <c r="G31" s="16">
        <v>44713</v>
      </c>
      <c r="H31" t="s">
        <v>25</v>
      </c>
    </row>
    <row r="32" spans="1:8" ht="15" hidden="1" customHeight="1" x14ac:dyDescent="0.25">
      <c r="A32" t="s">
        <v>40</v>
      </c>
      <c r="B32" t="s">
        <v>6</v>
      </c>
      <c r="C32" t="s">
        <v>24</v>
      </c>
      <c r="D32" t="s">
        <v>86</v>
      </c>
      <c r="E32" t="s">
        <v>87</v>
      </c>
      <c r="F32" s="17" t="s">
        <v>17</v>
      </c>
      <c r="G32" s="16">
        <v>44713</v>
      </c>
      <c r="H32" t="s">
        <v>25</v>
      </c>
    </row>
    <row r="33" spans="1:8" ht="15" hidden="1" customHeight="1" x14ac:dyDescent="0.25">
      <c r="A33" t="s">
        <v>41</v>
      </c>
      <c r="B33" t="s">
        <v>6</v>
      </c>
      <c r="C33" t="s">
        <v>24</v>
      </c>
      <c r="D33" t="s">
        <v>86</v>
      </c>
      <c r="E33" t="s">
        <v>87</v>
      </c>
      <c r="F33" s="17" t="s">
        <v>17</v>
      </c>
      <c r="G33" s="16">
        <v>44713</v>
      </c>
      <c r="H33" t="s">
        <v>25</v>
      </c>
    </row>
    <row r="34" spans="1:8" ht="15" hidden="1" customHeight="1" x14ac:dyDescent="0.25">
      <c r="A34" t="s">
        <v>42</v>
      </c>
      <c r="B34" t="s">
        <v>6</v>
      </c>
      <c r="C34" t="s">
        <v>24</v>
      </c>
      <c r="D34" t="s">
        <v>86</v>
      </c>
      <c r="E34" t="s">
        <v>87</v>
      </c>
      <c r="F34" s="17" t="s">
        <v>17</v>
      </c>
      <c r="G34" s="16">
        <v>44713</v>
      </c>
      <c r="H34" t="s">
        <v>25</v>
      </c>
    </row>
    <row r="35" spans="1:8" ht="15" hidden="1" customHeight="1" x14ac:dyDescent="0.25">
      <c r="A35" t="s">
        <v>43</v>
      </c>
      <c r="B35" t="s">
        <v>6</v>
      </c>
      <c r="C35" t="s">
        <v>24</v>
      </c>
      <c r="D35" t="s">
        <v>86</v>
      </c>
      <c r="E35" t="s">
        <v>87</v>
      </c>
      <c r="F35" s="17" t="s">
        <v>17</v>
      </c>
      <c r="G35" s="16">
        <v>44713</v>
      </c>
      <c r="H35" t="s">
        <v>25</v>
      </c>
    </row>
    <row r="36" spans="1:8" ht="15" hidden="1" customHeight="1" x14ac:dyDescent="0.25">
      <c r="A36" t="s">
        <v>44</v>
      </c>
      <c r="B36" t="s">
        <v>6</v>
      </c>
      <c r="C36" t="s">
        <v>24</v>
      </c>
      <c r="D36" t="s">
        <v>86</v>
      </c>
      <c r="E36" t="s">
        <v>87</v>
      </c>
      <c r="F36" s="17" t="s">
        <v>17</v>
      </c>
      <c r="G36" s="16">
        <v>44713</v>
      </c>
      <c r="H36" t="s">
        <v>25</v>
      </c>
    </row>
    <row r="37" spans="1:8" ht="15" hidden="1" customHeight="1" x14ac:dyDescent="0.25">
      <c r="A37" t="s">
        <v>45</v>
      </c>
      <c r="B37" t="s">
        <v>6</v>
      </c>
      <c r="C37" t="s">
        <v>24</v>
      </c>
      <c r="D37" t="s">
        <v>86</v>
      </c>
      <c r="E37" t="s">
        <v>87</v>
      </c>
      <c r="F37" s="17" t="s">
        <v>17</v>
      </c>
      <c r="G37" s="16">
        <v>44713</v>
      </c>
      <c r="H37" t="s">
        <v>25</v>
      </c>
    </row>
    <row r="38" spans="1:8" ht="15" hidden="1" customHeight="1" x14ac:dyDescent="0.25">
      <c r="A38" t="s">
        <v>46</v>
      </c>
      <c r="B38" t="s">
        <v>47</v>
      </c>
      <c r="C38" t="s">
        <v>24</v>
      </c>
      <c r="D38" t="s">
        <v>86</v>
      </c>
      <c r="E38" t="s">
        <v>87</v>
      </c>
      <c r="F38" s="17" t="s">
        <v>17</v>
      </c>
      <c r="G38" s="16">
        <v>44713</v>
      </c>
      <c r="H38" t="s">
        <v>25</v>
      </c>
    </row>
    <row r="39" spans="1:8" ht="15" hidden="1" customHeight="1" x14ac:dyDescent="0.25">
      <c r="A39" t="s">
        <v>48</v>
      </c>
      <c r="B39" t="s">
        <v>0</v>
      </c>
      <c r="C39" t="s">
        <v>49</v>
      </c>
      <c r="D39" t="s">
        <v>86</v>
      </c>
      <c r="E39" t="s">
        <v>91</v>
      </c>
      <c r="F39" s="17" t="s">
        <v>17</v>
      </c>
      <c r="G39" s="16">
        <v>44713</v>
      </c>
      <c r="H39" t="s">
        <v>25</v>
      </c>
    </row>
    <row r="40" spans="1:8" ht="15" hidden="1" customHeight="1" x14ac:dyDescent="0.25">
      <c r="A40" t="s">
        <v>26</v>
      </c>
      <c r="B40" t="s">
        <v>5</v>
      </c>
      <c r="C40" t="s">
        <v>49</v>
      </c>
      <c r="D40" t="s">
        <v>86</v>
      </c>
      <c r="E40" t="s">
        <v>91</v>
      </c>
      <c r="F40" s="17" t="s">
        <v>17</v>
      </c>
      <c r="G40" s="16">
        <v>44713</v>
      </c>
      <c r="H40" t="s">
        <v>25</v>
      </c>
    </row>
    <row r="41" spans="1:8" ht="15" hidden="1" customHeight="1" x14ac:dyDescent="0.25">
      <c r="A41" t="s">
        <v>50</v>
      </c>
      <c r="B41" t="s">
        <v>5</v>
      </c>
      <c r="C41" t="s">
        <v>49</v>
      </c>
      <c r="D41" t="s">
        <v>86</v>
      </c>
      <c r="E41" t="s">
        <v>91</v>
      </c>
      <c r="F41" s="17" t="s">
        <v>17</v>
      </c>
      <c r="G41" s="16">
        <v>44713</v>
      </c>
      <c r="H41" t="s">
        <v>25</v>
      </c>
    </row>
    <row r="42" spans="1:8" ht="15" hidden="1" customHeight="1" x14ac:dyDescent="0.25">
      <c r="A42" t="s">
        <v>51</v>
      </c>
      <c r="B42" t="s">
        <v>3</v>
      </c>
      <c r="C42" t="s">
        <v>49</v>
      </c>
      <c r="D42" t="s">
        <v>86</v>
      </c>
      <c r="E42" t="s">
        <v>91</v>
      </c>
      <c r="F42" s="15" t="s">
        <v>17</v>
      </c>
      <c r="G42" s="16">
        <v>44713</v>
      </c>
      <c r="H42" t="s">
        <v>25</v>
      </c>
    </row>
    <row r="43" spans="1:8" ht="15" hidden="1" customHeight="1" x14ac:dyDescent="0.25">
      <c r="A43" t="s">
        <v>16</v>
      </c>
      <c r="B43" t="s">
        <v>3</v>
      </c>
      <c r="C43" t="s">
        <v>49</v>
      </c>
      <c r="D43" t="s">
        <v>86</v>
      </c>
      <c r="E43" t="s">
        <v>91</v>
      </c>
      <c r="F43" s="15" t="s">
        <v>17</v>
      </c>
      <c r="G43" s="16">
        <v>44713</v>
      </c>
      <c r="H43" t="s">
        <v>25</v>
      </c>
    </row>
    <row r="44" spans="1:8" ht="15" hidden="1" customHeight="1" x14ac:dyDescent="0.25">
      <c r="A44" t="s">
        <v>52</v>
      </c>
      <c r="B44" t="s">
        <v>4</v>
      </c>
      <c r="C44" t="s">
        <v>49</v>
      </c>
      <c r="D44" t="s">
        <v>86</v>
      </c>
      <c r="E44" t="s">
        <v>91</v>
      </c>
      <c r="F44" s="15" t="s">
        <v>17</v>
      </c>
      <c r="G44" s="16">
        <v>44713</v>
      </c>
      <c r="H44" t="s">
        <v>25</v>
      </c>
    </row>
    <row r="45" spans="1:8" ht="15" hidden="1" customHeight="1" x14ac:dyDescent="0.25">
      <c r="A45" t="s">
        <v>53</v>
      </c>
      <c r="B45" t="s">
        <v>0</v>
      </c>
      <c r="C45" t="s">
        <v>49</v>
      </c>
      <c r="D45" t="s">
        <v>86</v>
      </c>
      <c r="E45" t="s">
        <v>91</v>
      </c>
      <c r="F45" s="15" t="s">
        <v>17</v>
      </c>
      <c r="G45" s="16">
        <v>44713</v>
      </c>
      <c r="H45" t="s">
        <v>25</v>
      </c>
    </row>
    <row r="46" spans="1:8" ht="15" hidden="1" customHeight="1" x14ac:dyDescent="0.25">
      <c r="A46" t="s">
        <v>54</v>
      </c>
      <c r="B46" t="s">
        <v>0</v>
      </c>
      <c r="C46" t="s">
        <v>49</v>
      </c>
      <c r="D46" t="s">
        <v>86</v>
      </c>
      <c r="E46" t="s">
        <v>91</v>
      </c>
      <c r="F46" s="15" t="s">
        <v>17</v>
      </c>
      <c r="G46" s="16">
        <v>44713</v>
      </c>
      <c r="H46" t="s">
        <v>25</v>
      </c>
    </row>
    <row r="47" spans="1:8" ht="15" hidden="1" customHeight="1" x14ac:dyDescent="0.25">
      <c r="A47" t="s">
        <v>28</v>
      </c>
      <c r="B47" t="s">
        <v>0</v>
      </c>
      <c r="C47" t="s">
        <v>49</v>
      </c>
      <c r="D47" t="s">
        <v>86</v>
      </c>
      <c r="E47" t="s">
        <v>91</v>
      </c>
      <c r="F47" s="15" t="s">
        <v>17</v>
      </c>
      <c r="G47" s="16">
        <v>44713</v>
      </c>
      <c r="H47" t="s">
        <v>25</v>
      </c>
    </row>
    <row r="48" spans="1:8" ht="15" hidden="1" customHeight="1" x14ac:dyDescent="0.25">
      <c r="A48" t="s">
        <v>22</v>
      </c>
      <c r="B48" t="s">
        <v>4</v>
      </c>
      <c r="C48" t="s">
        <v>49</v>
      </c>
      <c r="D48" t="s">
        <v>86</v>
      </c>
      <c r="E48" t="s">
        <v>91</v>
      </c>
      <c r="F48" s="15" t="s">
        <v>17</v>
      </c>
      <c r="G48" s="16">
        <v>44713</v>
      </c>
      <c r="H48" t="s">
        <v>25</v>
      </c>
    </row>
    <row r="49" spans="1:8" ht="15" hidden="1" customHeight="1" x14ac:dyDescent="0.25">
      <c r="A49" t="s">
        <v>55</v>
      </c>
      <c r="B49" t="s">
        <v>0</v>
      </c>
      <c r="C49" t="s">
        <v>49</v>
      </c>
      <c r="D49" t="s">
        <v>86</v>
      </c>
      <c r="E49" t="s">
        <v>91</v>
      </c>
      <c r="F49" s="15" t="s">
        <v>17</v>
      </c>
      <c r="G49" s="16">
        <v>44713</v>
      </c>
      <c r="H49" t="s">
        <v>25</v>
      </c>
    </row>
    <row r="50" spans="1:8" ht="15" hidden="1" customHeight="1" x14ac:dyDescent="0.25">
      <c r="A50" t="s">
        <v>56</v>
      </c>
      <c r="B50" t="s">
        <v>0</v>
      </c>
      <c r="C50" t="s">
        <v>49</v>
      </c>
      <c r="D50" t="s">
        <v>86</v>
      </c>
      <c r="E50" t="s">
        <v>91</v>
      </c>
      <c r="F50" s="15" t="s">
        <v>17</v>
      </c>
      <c r="G50" s="16">
        <v>44713</v>
      </c>
      <c r="H50" t="s">
        <v>25</v>
      </c>
    </row>
    <row r="51" spans="1:8" hidden="1" x14ac:dyDescent="0.25">
      <c r="A51" t="s">
        <v>18</v>
      </c>
      <c r="B51" t="s">
        <v>33</v>
      </c>
      <c r="C51" t="s">
        <v>57</v>
      </c>
      <c r="D51" t="s">
        <v>86</v>
      </c>
      <c r="E51" t="s">
        <v>88</v>
      </c>
      <c r="F51" s="15" t="s">
        <v>58</v>
      </c>
      <c r="G51" s="16">
        <v>44743</v>
      </c>
      <c r="H51" t="s">
        <v>59</v>
      </c>
    </row>
    <row r="52" spans="1:8" hidden="1" x14ac:dyDescent="0.25">
      <c r="A52" t="s">
        <v>34</v>
      </c>
      <c r="B52" t="s">
        <v>33</v>
      </c>
      <c r="C52" t="s">
        <v>57</v>
      </c>
      <c r="D52" t="s">
        <v>86</v>
      </c>
      <c r="E52" t="s">
        <v>88</v>
      </c>
      <c r="F52" s="15" t="s">
        <v>58</v>
      </c>
      <c r="G52" s="16">
        <v>44743</v>
      </c>
      <c r="H52" t="s">
        <v>59</v>
      </c>
    </row>
    <row r="53" spans="1:8" ht="15" hidden="1" customHeight="1" x14ac:dyDescent="0.25">
      <c r="A53" t="s">
        <v>42</v>
      </c>
      <c r="B53" t="s">
        <v>6</v>
      </c>
      <c r="C53" t="s">
        <v>57</v>
      </c>
      <c r="D53" t="s">
        <v>86</v>
      </c>
      <c r="E53" t="s">
        <v>88</v>
      </c>
      <c r="F53" s="15" t="s">
        <v>58</v>
      </c>
      <c r="G53" s="16">
        <v>44743</v>
      </c>
      <c r="H53" t="s">
        <v>59</v>
      </c>
    </row>
    <row r="54" spans="1:8" ht="15" hidden="1" customHeight="1" x14ac:dyDescent="0.25">
      <c r="A54" t="s">
        <v>60</v>
      </c>
      <c r="B54" t="s">
        <v>47</v>
      </c>
      <c r="C54" t="s">
        <v>57</v>
      </c>
      <c r="D54" t="s">
        <v>86</v>
      </c>
      <c r="E54" t="s">
        <v>88</v>
      </c>
      <c r="F54" s="15" t="s">
        <v>58</v>
      </c>
      <c r="G54" s="16">
        <v>44743</v>
      </c>
      <c r="H54" t="s">
        <v>59</v>
      </c>
    </row>
    <row r="55" spans="1:8" ht="15" hidden="1" customHeight="1" x14ac:dyDescent="0.25">
      <c r="A55" t="s">
        <v>61</v>
      </c>
      <c r="B55" t="s">
        <v>47</v>
      </c>
      <c r="C55" t="s">
        <v>57</v>
      </c>
      <c r="D55" t="s">
        <v>86</v>
      </c>
      <c r="E55" t="s">
        <v>88</v>
      </c>
      <c r="F55" s="15" t="s">
        <v>58</v>
      </c>
      <c r="G55" s="16">
        <v>44743</v>
      </c>
      <c r="H55" t="s">
        <v>59</v>
      </c>
    </row>
    <row r="56" spans="1:8" ht="15" hidden="1" customHeight="1" x14ac:dyDescent="0.25">
      <c r="A56" t="s">
        <v>52</v>
      </c>
      <c r="B56" t="s">
        <v>4</v>
      </c>
      <c r="C56" t="s">
        <v>62</v>
      </c>
      <c r="D56" t="s">
        <v>86</v>
      </c>
      <c r="E56" t="s">
        <v>88</v>
      </c>
      <c r="F56" s="15" t="s">
        <v>63</v>
      </c>
      <c r="G56" s="16">
        <v>44774</v>
      </c>
      <c r="H56" t="s">
        <v>15</v>
      </c>
    </row>
    <row r="57" spans="1:8" ht="15" hidden="1" customHeight="1" x14ac:dyDescent="0.25">
      <c r="A57" t="s">
        <v>26</v>
      </c>
      <c r="B57" t="s">
        <v>5</v>
      </c>
      <c r="C57" t="s">
        <v>62</v>
      </c>
      <c r="D57" t="s">
        <v>86</v>
      </c>
      <c r="E57" t="s">
        <v>88</v>
      </c>
      <c r="F57" s="15" t="s">
        <v>63</v>
      </c>
      <c r="G57" s="16">
        <v>44774</v>
      </c>
      <c r="H57" t="s">
        <v>15</v>
      </c>
    </row>
    <row r="58" spans="1:8" ht="15" hidden="1" customHeight="1" x14ac:dyDescent="0.25">
      <c r="A58" t="s">
        <v>41</v>
      </c>
      <c r="B58" t="s">
        <v>6</v>
      </c>
      <c r="C58" t="s">
        <v>62</v>
      </c>
      <c r="D58" t="s">
        <v>86</v>
      </c>
      <c r="E58" t="s">
        <v>88</v>
      </c>
      <c r="F58" s="15" t="s">
        <v>63</v>
      </c>
      <c r="G58" s="16">
        <v>44774</v>
      </c>
      <c r="H58" t="s">
        <v>15</v>
      </c>
    </row>
    <row r="59" spans="1:8" ht="15" hidden="1" customHeight="1" x14ac:dyDescent="0.25">
      <c r="A59" t="s">
        <v>42</v>
      </c>
      <c r="B59" t="s">
        <v>6</v>
      </c>
      <c r="C59" t="s">
        <v>62</v>
      </c>
      <c r="D59" t="s">
        <v>86</v>
      </c>
      <c r="E59" t="s">
        <v>88</v>
      </c>
      <c r="F59" s="15" t="s">
        <v>63</v>
      </c>
      <c r="G59" s="16">
        <v>44774</v>
      </c>
      <c r="H59" t="s">
        <v>15</v>
      </c>
    </row>
    <row r="60" spans="1:8" ht="15" hidden="1" customHeight="1" x14ac:dyDescent="0.25">
      <c r="A60" t="s">
        <v>40</v>
      </c>
      <c r="B60" t="s">
        <v>6</v>
      </c>
      <c r="C60" t="s">
        <v>62</v>
      </c>
      <c r="D60" t="s">
        <v>86</v>
      </c>
      <c r="E60" t="s">
        <v>88</v>
      </c>
      <c r="F60" s="15" t="s">
        <v>63</v>
      </c>
      <c r="G60" s="16">
        <v>44774</v>
      </c>
      <c r="H60" t="s">
        <v>15</v>
      </c>
    </row>
    <row r="61" spans="1:8" ht="15" hidden="1" customHeight="1" x14ac:dyDescent="0.25">
      <c r="A61" t="s">
        <v>64</v>
      </c>
      <c r="B61" t="s">
        <v>141</v>
      </c>
      <c r="C61" t="s">
        <v>62</v>
      </c>
      <c r="D61" t="s">
        <v>86</v>
      </c>
      <c r="E61" t="s">
        <v>88</v>
      </c>
      <c r="F61" s="15" t="s">
        <v>63</v>
      </c>
      <c r="G61" s="16">
        <v>44774</v>
      </c>
      <c r="H61" t="s">
        <v>15</v>
      </c>
    </row>
    <row r="62" spans="1:8" ht="15" hidden="1" customHeight="1" x14ac:dyDescent="0.25">
      <c r="A62" t="s">
        <v>46</v>
      </c>
      <c r="B62" t="s">
        <v>47</v>
      </c>
      <c r="C62" t="s">
        <v>62</v>
      </c>
      <c r="D62" t="s">
        <v>86</v>
      </c>
      <c r="E62" t="s">
        <v>88</v>
      </c>
      <c r="F62" s="15" t="s">
        <v>63</v>
      </c>
      <c r="G62" s="16">
        <v>44774</v>
      </c>
      <c r="H62" t="s">
        <v>15</v>
      </c>
    </row>
    <row r="63" spans="1:8" hidden="1" x14ac:dyDescent="0.25">
      <c r="A63" t="s">
        <v>32</v>
      </c>
      <c r="B63" t="s">
        <v>33</v>
      </c>
      <c r="C63" t="s">
        <v>62</v>
      </c>
      <c r="D63" t="s">
        <v>86</v>
      </c>
      <c r="E63" t="s">
        <v>88</v>
      </c>
      <c r="F63" s="15" t="s">
        <v>63</v>
      </c>
      <c r="G63" s="16">
        <v>44774</v>
      </c>
      <c r="H63" t="s">
        <v>15</v>
      </c>
    </row>
    <row r="64" spans="1:8" hidden="1" x14ac:dyDescent="0.25">
      <c r="A64" t="s">
        <v>34</v>
      </c>
      <c r="B64" t="s">
        <v>33</v>
      </c>
      <c r="C64" t="s">
        <v>62</v>
      </c>
      <c r="D64" t="s">
        <v>86</v>
      </c>
      <c r="E64" t="s">
        <v>88</v>
      </c>
      <c r="F64" s="15" t="s">
        <v>63</v>
      </c>
      <c r="G64" s="16">
        <v>44774</v>
      </c>
      <c r="H64" t="s">
        <v>15</v>
      </c>
    </row>
    <row r="65" spans="1:8" ht="15" hidden="1" customHeight="1" x14ac:dyDescent="0.25">
      <c r="A65" t="s">
        <v>65</v>
      </c>
      <c r="B65" t="s">
        <v>1</v>
      </c>
      <c r="C65" t="s">
        <v>62</v>
      </c>
      <c r="D65" t="s">
        <v>86</v>
      </c>
      <c r="E65" t="s">
        <v>88</v>
      </c>
      <c r="F65" s="15" t="s">
        <v>63</v>
      </c>
      <c r="G65" s="16">
        <v>44774</v>
      </c>
      <c r="H65" t="s">
        <v>15</v>
      </c>
    </row>
    <row r="66" spans="1:8" ht="15" hidden="1" customHeight="1" x14ac:dyDescent="0.25">
      <c r="A66" t="s">
        <v>66</v>
      </c>
      <c r="B66" t="s">
        <v>1</v>
      </c>
      <c r="C66" t="s">
        <v>62</v>
      </c>
      <c r="D66" t="s">
        <v>86</v>
      </c>
      <c r="E66" t="s">
        <v>88</v>
      </c>
      <c r="F66" s="15" t="s">
        <v>63</v>
      </c>
      <c r="G66" s="16">
        <v>44774</v>
      </c>
      <c r="H66" t="s">
        <v>15</v>
      </c>
    </row>
    <row r="67" spans="1:8" ht="15" hidden="1" customHeight="1" x14ac:dyDescent="0.25">
      <c r="A67" t="s">
        <v>53</v>
      </c>
      <c r="B67" t="s">
        <v>0</v>
      </c>
      <c r="C67" t="s">
        <v>62</v>
      </c>
      <c r="D67" t="s">
        <v>86</v>
      </c>
      <c r="E67" t="s">
        <v>88</v>
      </c>
      <c r="F67" s="15" t="s">
        <v>63</v>
      </c>
      <c r="G67" s="16">
        <v>44774</v>
      </c>
      <c r="H67" t="s">
        <v>15</v>
      </c>
    </row>
    <row r="68" spans="1:8" hidden="1" x14ac:dyDescent="0.25">
      <c r="A68" t="s">
        <v>37</v>
      </c>
      <c r="B68" t="s">
        <v>33</v>
      </c>
      <c r="C68" t="s">
        <v>67</v>
      </c>
      <c r="D68" t="s">
        <v>86</v>
      </c>
      <c r="E68" t="s">
        <v>89</v>
      </c>
      <c r="F68" s="15" t="s">
        <v>68</v>
      </c>
      <c r="G68" s="16">
        <v>44805</v>
      </c>
      <c r="H68" t="s">
        <v>69</v>
      </c>
    </row>
    <row r="69" spans="1:8" ht="15" hidden="1" customHeight="1" x14ac:dyDescent="0.25">
      <c r="A69" t="s">
        <v>41</v>
      </c>
      <c r="B69" t="s">
        <v>6</v>
      </c>
      <c r="C69" t="s">
        <v>67</v>
      </c>
      <c r="D69" t="s">
        <v>86</v>
      </c>
      <c r="E69" t="s">
        <v>89</v>
      </c>
      <c r="F69" s="15" t="s">
        <v>68</v>
      </c>
      <c r="G69" s="16">
        <v>44805</v>
      </c>
      <c r="H69" t="s">
        <v>69</v>
      </c>
    </row>
    <row r="70" spans="1:8" ht="15" hidden="1" customHeight="1" x14ac:dyDescent="0.25">
      <c r="A70" t="s">
        <v>70</v>
      </c>
      <c r="B70" t="s">
        <v>137</v>
      </c>
      <c r="C70" t="s">
        <v>67</v>
      </c>
      <c r="D70" t="s">
        <v>86</v>
      </c>
      <c r="E70" t="s">
        <v>89</v>
      </c>
      <c r="F70" s="15" t="s">
        <v>68</v>
      </c>
      <c r="G70" s="16">
        <v>44805</v>
      </c>
      <c r="H70" t="s">
        <v>69</v>
      </c>
    </row>
    <row r="71" spans="1:8" ht="15" hidden="1" customHeight="1" x14ac:dyDescent="0.25">
      <c r="A71" t="s">
        <v>64</v>
      </c>
      <c r="B71" t="s">
        <v>141</v>
      </c>
      <c r="C71" t="s">
        <v>67</v>
      </c>
      <c r="D71" t="s">
        <v>86</v>
      </c>
      <c r="E71" t="s">
        <v>89</v>
      </c>
      <c r="F71" s="15" t="s">
        <v>68</v>
      </c>
      <c r="G71" s="16">
        <v>44805</v>
      </c>
      <c r="H71" t="s">
        <v>69</v>
      </c>
    </row>
    <row r="72" spans="1:8" ht="15" hidden="1" customHeight="1" x14ac:dyDescent="0.25">
      <c r="A72" t="s">
        <v>31</v>
      </c>
      <c r="B72" t="s">
        <v>141</v>
      </c>
      <c r="C72" t="s">
        <v>67</v>
      </c>
      <c r="D72" t="s">
        <v>86</v>
      </c>
      <c r="E72" t="s">
        <v>89</v>
      </c>
      <c r="F72" s="15" t="s">
        <v>68</v>
      </c>
      <c r="G72" s="16">
        <v>44805</v>
      </c>
      <c r="H72" t="s">
        <v>69</v>
      </c>
    </row>
    <row r="73" spans="1:8" ht="15" hidden="1" customHeight="1" x14ac:dyDescent="0.25">
      <c r="A73" t="s">
        <v>46</v>
      </c>
      <c r="B73" t="s">
        <v>47</v>
      </c>
      <c r="C73" t="s">
        <v>67</v>
      </c>
      <c r="D73" t="s">
        <v>86</v>
      </c>
      <c r="E73" t="s">
        <v>89</v>
      </c>
      <c r="F73" s="15" t="s">
        <v>68</v>
      </c>
      <c r="G73" s="16">
        <v>44805</v>
      </c>
      <c r="H73" t="s">
        <v>69</v>
      </c>
    </row>
    <row r="74" spans="1:8" ht="15" hidden="1" customHeight="1" x14ac:dyDescent="0.25">
      <c r="A74" t="s">
        <v>71</v>
      </c>
      <c r="B74" t="s">
        <v>47</v>
      </c>
      <c r="C74" t="s">
        <v>67</v>
      </c>
      <c r="D74" t="s">
        <v>86</v>
      </c>
      <c r="E74" t="s">
        <v>89</v>
      </c>
      <c r="F74" s="15" t="s">
        <v>68</v>
      </c>
      <c r="G74" s="16">
        <v>44805</v>
      </c>
      <c r="H74" t="s">
        <v>69</v>
      </c>
    </row>
    <row r="75" spans="1:8" ht="15" hidden="1" customHeight="1" x14ac:dyDescent="0.25">
      <c r="A75" t="s">
        <v>96</v>
      </c>
      <c r="B75" t="s">
        <v>0</v>
      </c>
      <c r="C75" t="s">
        <v>94</v>
      </c>
      <c r="D75" t="s">
        <v>132</v>
      </c>
      <c r="E75" t="s">
        <v>95</v>
      </c>
      <c r="F75" s="15">
        <v>44806</v>
      </c>
      <c r="G75" s="16">
        <v>44805</v>
      </c>
      <c r="H75" t="s">
        <v>15</v>
      </c>
    </row>
    <row r="76" spans="1:8" ht="15" hidden="1" customHeight="1" x14ac:dyDescent="0.25">
      <c r="A76" t="s">
        <v>52</v>
      </c>
      <c r="B76" t="s">
        <v>4</v>
      </c>
      <c r="C76" t="s">
        <v>94</v>
      </c>
      <c r="D76" t="s">
        <v>132</v>
      </c>
      <c r="E76" t="s">
        <v>95</v>
      </c>
      <c r="F76" s="15">
        <v>44806</v>
      </c>
      <c r="G76" s="16">
        <v>44805</v>
      </c>
      <c r="H76" t="s">
        <v>15</v>
      </c>
    </row>
    <row r="77" spans="1:8" ht="15" hidden="1" customHeight="1" x14ac:dyDescent="0.25">
      <c r="A77" t="s">
        <v>48</v>
      </c>
      <c r="B77" t="s">
        <v>0</v>
      </c>
      <c r="C77" t="s">
        <v>94</v>
      </c>
      <c r="D77" t="s">
        <v>132</v>
      </c>
      <c r="E77" t="s">
        <v>95</v>
      </c>
      <c r="F77" s="15">
        <v>44806</v>
      </c>
      <c r="G77" s="16">
        <v>44805</v>
      </c>
      <c r="H77" t="s">
        <v>15</v>
      </c>
    </row>
    <row r="78" spans="1:8" ht="15" hidden="1" customHeight="1" x14ac:dyDescent="0.25">
      <c r="A78" t="s">
        <v>54</v>
      </c>
      <c r="B78" t="s">
        <v>0</v>
      </c>
      <c r="C78" t="s">
        <v>94</v>
      </c>
      <c r="D78" t="s">
        <v>132</v>
      </c>
      <c r="E78" t="s">
        <v>95</v>
      </c>
      <c r="F78" s="15">
        <v>44806</v>
      </c>
      <c r="G78" s="16">
        <v>44805</v>
      </c>
      <c r="H78" t="s">
        <v>15</v>
      </c>
    </row>
    <row r="79" spans="1:8" ht="15" hidden="1" customHeight="1" x14ac:dyDescent="0.25">
      <c r="A79" t="s">
        <v>97</v>
      </c>
      <c r="B79" t="s">
        <v>1</v>
      </c>
      <c r="C79" t="s">
        <v>94</v>
      </c>
      <c r="D79" t="s">
        <v>132</v>
      </c>
      <c r="E79" t="s">
        <v>95</v>
      </c>
      <c r="F79" s="15">
        <v>44806</v>
      </c>
      <c r="G79" s="16">
        <v>44805</v>
      </c>
      <c r="H79" t="s">
        <v>15</v>
      </c>
    </row>
    <row r="80" spans="1:8" ht="15" hidden="1" customHeight="1" x14ac:dyDescent="0.25">
      <c r="A80" t="s">
        <v>28</v>
      </c>
      <c r="B80" t="s">
        <v>0</v>
      </c>
      <c r="C80" t="s">
        <v>94</v>
      </c>
      <c r="D80" t="s">
        <v>132</v>
      </c>
      <c r="E80" t="s">
        <v>95</v>
      </c>
      <c r="F80" s="15">
        <v>44806</v>
      </c>
      <c r="G80" s="16">
        <v>44805</v>
      </c>
      <c r="H80" t="s">
        <v>15</v>
      </c>
    </row>
    <row r="81" spans="1:8" ht="15" hidden="1" customHeight="1" x14ac:dyDescent="0.25">
      <c r="A81" t="s">
        <v>55</v>
      </c>
      <c r="B81" t="s">
        <v>0</v>
      </c>
      <c r="C81" t="s">
        <v>94</v>
      </c>
      <c r="D81" t="s">
        <v>132</v>
      </c>
      <c r="E81" t="s">
        <v>95</v>
      </c>
      <c r="F81" s="15">
        <v>44806</v>
      </c>
      <c r="G81" s="16">
        <v>44805</v>
      </c>
      <c r="H81" t="s">
        <v>15</v>
      </c>
    </row>
    <row r="82" spans="1:8" ht="15" hidden="1" customHeight="1" x14ac:dyDescent="0.25">
      <c r="A82" t="s">
        <v>22</v>
      </c>
      <c r="B82" t="s">
        <v>4</v>
      </c>
      <c r="C82" t="s">
        <v>94</v>
      </c>
      <c r="D82" t="s">
        <v>132</v>
      </c>
      <c r="E82" t="s">
        <v>95</v>
      </c>
      <c r="F82" s="15">
        <v>44806</v>
      </c>
      <c r="G82" s="16">
        <v>44805</v>
      </c>
      <c r="H82" t="s">
        <v>15</v>
      </c>
    </row>
    <row r="83" spans="1:8" hidden="1" x14ac:dyDescent="0.25">
      <c r="A83" t="s">
        <v>18</v>
      </c>
      <c r="B83" t="s">
        <v>33</v>
      </c>
      <c r="C83" t="s">
        <v>94</v>
      </c>
      <c r="D83" t="s">
        <v>132</v>
      </c>
      <c r="E83" t="s">
        <v>95</v>
      </c>
      <c r="F83" s="15">
        <v>44806</v>
      </c>
      <c r="G83" s="16">
        <v>44805</v>
      </c>
      <c r="H83" t="s">
        <v>15</v>
      </c>
    </row>
    <row r="84" spans="1:8" ht="15" hidden="1" customHeight="1" x14ac:dyDescent="0.25">
      <c r="A84" t="s">
        <v>98</v>
      </c>
      <c r="B84" t="s">
        <v>7</v>
      </c>
      <c r="C84" t="s">
        <v>94</v>
      </c>
      <c r="D84" t="s">
        <v>132</v>
      </c>
      <c r="E84" t="s">
        <v>95</v>
      </c>
      <c r="F84" s="15">
        <v>44806</v>
      </c>
      <c r="G84" s="16">
        <v>44805</v>
      </c>
      <c r="H84" t="s">
        <v>15</v>
      </c>
    </row>
    <row r="85" spans="1:8" ht="15" hidden="1" customHeight="1" x14ac:dyDescent="0.25">
      <c r="A85" t="s">
        <v>99</v>
      </c>
      <c r="B85" t="s">
        <v>0</v>
      </c>
      <c r="C85" t="s">
        <v>94</v>
      </c>
      <c r="D85" t="s">
        <v>132</v>
      </c>
      <c r="E85" t="s">
        <v>95</v>
      </c>
      <c r="F85" s="15">
        <v>44806</v>
      </c>
      <c r="G85" s="16">
        <v>44805</v>
      </c>
      <c r="H85" t="s">
        <v>15</v>
      </c>
    </row>
    <row r="86" spans="1:8" ht="15" hidden="1" customHeight="1" x14ac:dyDescent="0.25">
      <c r="A86" t="s">
        <v>100</v>
      </c>
      <c r="B86" t="s">
        <v>1</v>
      </c>
      <c r="C86" t="s">
        <v>94</v>
      </c>
      <c r="D86" t="s">
        <v>132</v>
      </c>
      <c r="E86" t="s">
        <v>95</v>
      </c>
      <c r="F86" s="15">
        <v>44806</v>
      </c>
      <c r="G86" s="16">
        <v>44805</v>
      </c>
      <c r="H86" t="s">
        <v>15</v>
      </c>
    </row>
    <row r="87" spans="1:8" ht="15" hidden="1" customHeight="1" x14ac:dyDescent="0.25">
      <c r="A87" t="s">
        <v>82</v>
      </c>
      <c r="B87" t="s">
        <v>7</v>
      </c>
      <c r="C87" t="s">
        <v>94</v>
      </c>
      <c r="D87" t="s">
        <v>132</v>
      </c>
      <c r="E87" t="s">
        <v>95</v>
      </c>
      <c r="F87" s="15">
        <v>44806</v>
      </c>
      <c r="G87" s="16">
        <v>44805</v>
      </c>
      <c r="H87" t="s">
        <v>15</v>
      </c>
    </row>
    <row r="88" spans="1:8" ht="15" hidden="1" customHeight="1" x14ac:dyDescent="0.25">
      <c r="A88" t="s">
        <v>104</v>
      </c>
      <c r="B88" t="s">
        <v>1</v>
      </c>
      <c r="C88" t="s">
        <v>105</v>
      </c>
      <c r="D88" t="s">
        <v>133</v>
      </c>
      <c r="E88" t="s">
        <v>106</v>
      </c>
      <c r="F88" s="15">
        <v>44825</v>
      </c>
      <c r="G88" s="16">
        <v>44805</v>
      </c>
      <c r="H88" t="s">
        <v>25</v>
      </c>
    </row>
    <row r="89" spans="1:8" ht="15" hidden="1" customHeight="1" x14ac:dyDescent="0.25">
      <c r="A89" t="s">
        <v>16</v>
      </c>
      <c r="B89" t="s">
        <v>3</v>
      </c>
      <c r="C89" t="s">
        <v>120</v>
      </c>
      <c r="D89" t="s">
        <v>86</v>
      </c>
      <c r="E89" t="s">
        <v>103</v>
      </c>
      <c r="F89" s="15">
        <v>44858</v>
      </c>
      <c r="G89" s="16">
        <v>44835</v>
      </c>
      <c r="H89" t="s">
        <v>25</v>
      </c>
    </row>
    <row r="90" spans="1:8" ht="15" hidden="1" customHeight="1" x14ac:dyDescent="0.25">
      <c r="A90" t="s">
        <v>52</v>
      </c>
      <c r="B90" t="s">
        <v>4</v>
      </c>
      <c r="C90" t="s">
        <v>123</v>
      </c>
      <c r="D90" t="s">
        <v>86</v>
      </c>
      <c r="E90" t="s">
        <v>124</v>
      </c>
      <c r="F90" s="15" t="s">
        <v>125</v>
      </c>
      <c r="G90" s="16">
        <v>44835</v>
      </c>
      <c r="H90" t="s">
        <v>25</v>
      </c>
    </row>
    <row r="91" spans="1:8" ht="15" hidden="1" customHeight="1" x14ac:dyDescent="0.25">
      <c r="A91" t="s">
        <v>126</v>
      </c>
      <c r="B91" t="s">
        <v>1</v>
      </c>
      <c r="C91" t="s">
        <v>129</v>
      </c>
      <c r="D91" t="s">
        <v>134</v>
      </c>
      <c r="E91" t="s">
        <v>127</v>
      </c>
      <c r="F91" s="15" t="s">
        <v>128</v>
      </c>
      <c r="G91" s="16">
        <v>44835</v>
      </c>
      <c r="H91" t="s">
        <v>25</v>
      </c>
    </row>
    <row r="92" spans="1:8" ht="15" hidden="1" customHeight="1" x14ac:dyDescent="0.25">
      <c r="A92" t="s">
        <v>21</v>
      </c>
      <c r="B92" t="s">
        <v>7</v>
      </c>
      <c r="C92" t="s">
        <v>138</v>
      </c>
      <c r="D92" t="s">
        <v>86</v>
      </c>
      <c r="E92" t="s">
        <v>101</v>
      </c>
      <c r="F92" s="15" t="s">
        <v>143</v>
      </c>
      <c r="G92" s="16">
        <v>44835</v>
      </c>
      <c r="H92" t="s">
        <v>15</v>
      </c>
    </row>
    <row r="93" spans="1:8" ht="15" hidden="1" customHeight="1" x14ac:dyDescent="0.25">
      <c r="A93" t="s">
        <v>29</v>
      </c>
      <c r="B93" t="s">
        <v>1</v>
      </c>
      <c r="C93" t="s">
        <v>138</v>
      </c>
      <c r="D93" t="s">
        <v>86</v>
      </c>
      <c r="E93" t="s">
        <v>101</v>
      </c>
      <c r="F93" s="15" t="s">
        <v>143</v>
      </c>
      <c r="G93" s="16">
        <v>44835</v>
      </c>
      <c r="H93" t="s">
        <v>15</v>
      </c>
    </row>
    <row r="94" spans="1:8" ht="15" hidden="1" customHeight="1" x14ac:dyDescent="0.25">
      <c r="A94" t="s">
        <v>40</v>
      </c>
      <c r="B94" t="s">
        <v>6</v>
      </c>
      <c r="C94" t="s">
        <v>138</v>
      </c>
      <c r="D94" t="s">
        <v>86</v>
      </c>
      <c r="E94" t="s">
        <v>101</v>
      </c>
      <c r="F94" s="15" t="s">
        <v>143</v>
      </c>
      <c r="G94" s="16">
        <v>44835</v>
      </c>
      <c r="H94" t="s">
        <v>15</v>
      </c>
    </row>
    <row r="95" spans="1:8" ht="15" hidden="1" customHeight="1" x14ac:dyDescent="0.25">
      <c r="A95" t="s">
        <v>28</v>
      </c>
      <c r="B95" t="s">
        <v>0</v>
      </c>
      <c r="C95" t="s">
        <v>138</v>
      </c>
      <c r="D95" t="s">
        <v>86</v>
      </c>
      <c r="E95" t="s">
        <v>101</v>
      </c>
      <c r="F95" s="15" t="s">
        <v>143</v>
      </c>
      <c r="G95" s="16">
        <v>44835</v>
      </c>
      <c r="H95" t="s">
        <v>15</v>
      </c>
    </row>
    <row r="96" spans="1:8" ht="15" hidden="1" customHeight="1" x14ac:dyDescent="0.25">
      <c r="A96" t="s">
        <v>27</v>
      </c>
      <c r="B96" t="s">
        <v>0</v>
      </c>
      <c r="C96" t="s">
        <v>138</v>
      </c>
      <c r="D96" t="s">
        <v>86</v>
      </c>
      <c r="E96" t="s">
        <v>101</v>
      </c>
      <c r="F96" s="15" t="s">
        <v>143</v>
      </c>
      <c r="G96" s="16">
        <v>44835</v>
      </c>
      <c r="H96" t="s">
        <v>15</v>
      </c>
    </row>
    <row r="97" spans="1:8" ht="15" hidden="1" customHeight="1" x14ac:dyDescent="0.25">
      <c r="A97" t="s">
        <v>31</v>
      </c>
      <c r="B97" t="s">
        <v>141</v>
      </c>
      <c r="C97" t="s">
        <v>138</v>
      </c>
      <c r="D97" t="s">
        <v>86</v>
      </c>
      <c r="E97" t="s">
        <v>101</v>
      </c>
      <c r="F97" s="15" t="s">
        <v>143</v>
      </c>
      <c r="G97" s="16">
        <v>44835</v>
      </c>
      <c r="H97" t="s">
        <v>15</v>
      </c>
    </row>
    <row r="98" spans="1:8" ht="15" hidden="1" customHeight="1" x14ac:dyDescent="0.25">
      <c r="A98" t="s">
        <v>30</v>
      </c>
      <c r="B98" t="s">
        <v>1</v>
      </c>
      <c r="C98" t="s">
        <v>138</v>
      </c>
      <c r="D98" t="s">
        <v>86</v>
      </c>
      <c r="E98" t="s">
        <v>101</v>
      </c>
      <c r="F98" s="15" t="s">
        <v>143</v>
      </c>
      <c r="G98" s="16">
        <v>44835</v>
      </c>
      <c r="H98" t="s">
        <v>15</v>
      </c>
    </row>
    <row r="99" spans="1:8" ht="15" hidden="1" customHeight="1" x14ac:dyDescent="0.25">
      <c r="A99" t="s">
        <v>64</v>
      </c>
      <c r="B99" t="s">
        <v>141</v>
      </c>
      <c r="C99" t="s">
        <v>140</v>
      </c>
      <c r="D99" t="s">
        <v>86</v>
      </c>
      <c r="E99" t="s">
        <v>101</v>
      </c>
      <c r="F99" s="15" t="s">
        <v>143</v>
      </c>
      <c r="G99" s="16">
        <v>44835</v>
      </c>
      <c r="H99" t="s">
        <v>15</v>
      </c>
    </row>
    <row r="100" spans="1:8" ht="15" hidden="1" customHeight="1" x14ac:dyDescent="0.25">
      <c r="A100" t="s">
        <v>70</v>
      </c>
      <c r="B100" t="s">
        <v>137</v>
      </c>
      <c r="C100" t="s">
        <v>139</v>
      </c>
      <c r="D100" t="s">
        <v>86</v>
      </c>
      <c r="E100" t="s">
        <v>101</v>
      </c>
      <c r="F100" s="15" t="s">
        <v>143</v>
      </c>
      <c r="G100" s="16">
        <v>44835</v>
      </c>
      <c r="H100" t="s">
        <v>15</v>
      </c>
    </row>
    <row r="101" spans="1:8" ht="15" hidden="1" customHeight="1" x14ac:dyDescent="0.25">
      <c r="A101" t="s">
        <v>66</v>
      </c>
      <c r="B101" t="s">
        <v>1</v>
      </c>
      <c r="C101" t="s">
        <v>72</v>
      </c>
      <c r="D101" t="s">
        <v>86</v>
      </c>
      <c r="E101" t="s">
        <v>92</v>
      </c>
      <c r="F101" s="15" t="s">
        <v>73</v>
      </c>
      <c r="G101" s="16">
        <v>44866</v>
      </c>
      <c r="H101" t="s">
        <v>74</v>
      </c>
    </row>
    <row r="102" spans="1:8" ht="15" hidden="1" customHeight="1" x14ac:dyDescent="0.25">
      <c r="A102" t="s">
        <v>54</v>
      </c>
      <c r="B102" t="s">
        <v>0</v>
      </c>
      <c r="C102" t="s">
        <v>72</v>
      </c>
      <c r="D102" t="s">
        <v>86</v>
      </c>
      <c r="E102" t="s">
        <v>92</v>
      </c>
      <c r="F102" s="15" t="s">
        <v>73</v>
      </c>
      <c r="G102" s="16">
        <v>44866</v>
      </c>
      <c r="H102" t="s">
        <v>74</v>
      </c>
    </row>
    <row r="103" spans="1:8" ht="15" hidden="1" customHeight="1" x14ac:dyDescent="0.25">
      <c r="A103" t="s">
        <v>27</v>
      </c>
      <c r="B103" t="s">
        <v>0</v>
      </c>
      <c r="C103" t="s">
        <v>72</v>
      </c>
      <c r="D103" t="s">
        <v>86</v>
      </c>
      <c r="E103" t="s">
        <v>92</v>
      </c>
      <c r="F103" s="15" t="s">
        <v>73</v>
      </c>
      <c r="G103" s="16">
        <v>44866</v>
      </c>
      <c r="H103" t="s">
        <v>74</v>
      </c>
    </row>
    <row r="104" spans="1:8" ht="15" hidden="1" customHeight="1" x14ac:dyDescent="0.25">
      <c r="A104" t="s">
        <v>142</v>
      </c>
      <c r="B104" t="s">
        <v>7</v>
      </c>
      <c r="C104" t="s">
        <v>75</v>
      </c>
      <c r="D104" t="s">
        <v>86</v>
      </c>
      <c r="E104" t="s">
        <v>90</v>
      </c>
      <c r="F104" s="15" t="s">
        <v>76</v>
      </c>
      <c r="G104" s="16">
        <v>44866</v>
      </c>
      <c r="H104" t="s">
        <v>15</v>
      </c>
    </row>
    <row r="105" spans="1:8" ht="15" hidden="1" customHeight="1" x14ac:dyDescent="0.25">
      <c r="A105" t="s">
        <v>77</v>
      </c>
      <c r="B105" t="s">
        <v>7</v>
      </c>
      <c r="C105" t="s">
        <v>75</v>
      </c>
      <c r="D105" t="s">
        <v>86</v>
      </c>
      <c r="E105" t="s">
        <v>90</v>
      </c>
      <c r="F105" s="15" t="s">
        <v>76</v>
      </c>
      <c r="G105" s="16">
        <v>44866</v>
      </c>
      <c r="H105" t="s">
        <v>15</v>
      </c>
    </row>
    <row r="106" spans="1:8" ht="15" hidden="1" customHeight="1" x14ac:dyDescent="0.25">
      <c r="A106" t="s">
        <v>19</v>
      </c>
      <c r="B106" t="s">
        <v>7</v>
      </c>
      <c r="C106" t="s">
        <v>75</v>
      </c>
      <c r="D106" t="s">
        <v>86</v>
      </c>
      <c r="E106" t="s">
        <v>90</v>
      </c>
      <c r="F106" s="15" t="s">
        <v>76</v>
      </c>
      <c r="G106" s="16">
        <v>44866</v>
      </c>
      <c r="H106" t="s">
        <v>15</v>
      </c>
    </row>
    <row r="107" spans="1:8" hidden="1" x14ac:dyDescent="0.25">
      <c r="A107" t="s">
        <v>34</v>
      </c>
      <c r="B107" t="s">
        <v>33</v>
      </c>
      <c r="C107" t="s">
        <v>78</v>
      </c>
      <c r="D107" t="s">
        <v>86</v>
      </c>
      <c r="E107" t="s">
        <v>85</v>
      </c>
      <c r="F107" s="15" t="s">
        <v>79</v>
      </c>
      <c r="G107" s="16">
        <v>44866</v>
      </c>
      <c r="H107" t="s">
        <v>80</v>
      </c>
    </row>
    <row r="108" spans="1:8" ht="15" hidden="1" customHeight="1" x14ac:dyDescent="0.25">
      <c r="A108" t="s">
        <v>19</v>
      </c>
      <c r="B108" t="s">
        <v>7</v>
      </c>
      <c r="C108" t="s">
        <v>81</v>
      </c>
      <c r="D108" t="s">
        <v>86</v>
      </c>
      <c r="E108" t="s">
        <v>93</v>
      </c>
      <c r="F108" s="15">
        <v>44888</v>
      </c>
      <c r="G108" s="16">
        <v>44866</v>
      </c>
      <c r="H108" t="s">
        <v>15</v>
      </c>
    </row>
    <row r="109" spans="1:8" ht="15" hidden="1" customHeight="1" x14ac:dyDescent="0.25">
      <c r="A109" t="s">
        <v>82</v>
      </c>
      <c r="B109" t="s">
        <v>7</v>
      </c>
      <c r="C109" t="s">
        <v>81</v>
      </c>
      <c r="D109" t="s">
        <v>86</v>
      </c>
      <c r="E109" t="s">
        <v>93</v>
      </c>
      <c r="F109" s="15">
        <v>44888</v>
      </c>
      <c r="G109" s="16">
        <v>44866</v>
      </c>
      <c r="H109" t="s">
        <v>15</v>
      </c>
    </row>
    <row r="110" spans="1:8" ht="15" hidden="1" customHeight="1" x14ac:dyDescent="0.25">
      <c r="A110" t="s">
        <v>65</v>
      </c>
      <c r="B110" t="s">
        <v>1</v>
      </c>
      <c r="C110" t="s">
        <v>107</v>
      </c>
      <c r="D110" t="s">
        <v>86</v>
      </c>
      <c r="E110" t="s">
        <v>108</v>
      </c>
      <c r="F110" s="15" t="s">
        <v>109</v>
      </c>
      <c r="G110" s="16">
        <v>44866</v>
      </c>
      <c r="H110" t="s">
        <v>25</v>
      </c>
    </row>
    <row r="111" spans="1:8" ht="15" hidden="1" customHeight="1" x14ac:dyDescent="0.25">
      <c r="A111" t="s">
        <v>110</v>
      </c>
      <c r="B111" t="s">
        <v>1</v>
      </c>
      <c r="C111" t="s">
        <v>107</v>
      </c>
      <c r="D111" t="s">
        <v>86</v>
      </c>
      <c r="E111" t="s">
        <v>108</v>
      </c>
      <c r="F111" s="15" t="s">
        <v>112</v>
      </c>
      <c r="G111" s="16">
        <v>44866</v>
      </c>
      <c r="H111" t="s">
        <v>25</v>
      </c>
    </row>
    <row r="112" spans="1:8" ht="15" hidden="1" customHeight="1" x14ac:dyDescent="0.25">
      <c r="A112" t="s">
        <v>111</v>
      </c>
      <c r="B112" t="s">
        <v>1</v>
      </c>
      <c r="C112" t="s">
        <v>107</v>
      </c>
      <c r="D112" t="s">
        <v>86</v>
      </c>
      <c r="E112" t="s">
        <v>108</v>
      </c>
      <c r="F112" s="15" t="s">
        <v>113</v>
      </c>
      <c r="G112" s="16">
        <v>44866</v>
      </c>
      <c r="H112" t="s">
        <v>25</v>
      </c>
    </row>
    <row r="113" spans="1:8" ht="15" hidden="1" customHeight="1" x14ac:dyDescent="0.25">
      <c r="A113" t="s">
        <v>111</v>
      </c>
      <c r="B113" t="s">
        <v>1</v>
      </c>
      <c r="C113" t="s">
        <v>114</v>
      </c>
      <c r="D113" t="s">
        <v>86</v>
      </c>
      <c r="E113" t="s">
        <v>108</v>
      </c>
      <c r="F113" s="15" t="s">
        <v>115</v>
      </c>
      <c r="G113" s="16">
        <v>44866</v>
      </c>
      <c r="H113" t="s">
        <v>25</v>
      </c>
    </row>
    <row r="114" spans="1:8" ht="15" hidden="1" customHeight="1" x14ac:dyDescent="0.25">
      <c r="A114" t="s">
        <v>97</v>
      </c>
      <c r="B114" t="s">
        <v>1</v>
      </c>
      <c r="C114" t="s">
        <v>107</v>
      </c>
      <c r="D114" t="s">
        <v>86</v>
      </c>
      <c r="E114" t="s">
        <v>108</v>
      </c>
      <c r="F114" s="15" t="s">
        <v>116</v>
      </c>
      <c r="G114" s="16">
        <v>44866</v>
      </c>
      <c r="H114" t="s">
        <v>25</v>
      </c>
    </row>
    <row r="115" spans="1:8" ht="15" hidden="1" customHeight="1" x14ac:dyDescent="0.25">
      <c r="A115" t="s">
        <v>52</v>
      </c>
      <c r="B115" t="s">
        <v>4</v>
      </c>
      <c r="C115" t="s">
        <v>118</v>
      </c>
      <c r="D115" t="s">
        <v>86</v>
      </c>
      <c r="E115" t="s">
        <v>119</v>
      </c>
      <c r="F115" s="15">
        <v>44890</v>
      </c>
      <c r="G115" s="16">
        <v>44866</v>
      </c>
      <c r="H115" t="s">
        <v>25</v>
      </c>
    </row>
    <row r="116" spans="1:8" ht="15" hidden="1" customHeight="1" x14ac:dyDescent="0.25">
      <c r="A116" t="s">
        <v>52</v>
      </c>
      <c r="B116" t="s">
        <v>4</v>
      </c>
      <c r="C116" t="s">
        <v>121</v>
      </c>
      <c r="D116" t="s">
        <v>86</v>
      </c>
      <c r="E116" t="s">
        <v>103</v>
      </c>
      <c r="F116" s="15">
        <v>44887</v>
      </c>
      <c r="G116" s="16">
        <v>44866</v>
      </c>
      <c r="H116" t="s">
        <v>25</v>
      </c>
    </row>
    <row r="117" spans="1:8" ht="15" hidden="1" customHeight="1" x14ac:dyDescent="0.25">
      <c r="A117" t="s">
        <v>60</v>
      </c>
      <c r="B117" t="s">
        <v>141</v>
      </c>
      <c r="C117" t="s">
        <v>153</v>
      </c>
      <c r="D117" t="s">
        <v>86</v>
      </c>
      <c r="E117" t="s">
        <v>108</v>
      </c>
      <c r="F117" s="15" t="s">
        <v>152</v>
      </c>
      <c r="G117" s="16">
        <v>44866</v>
      </c>
      <c r="H117" t="s">
        <v>25</v>
      </c>
    </row>
    <row r="118" spans="1:8" ht="15" hidden="1" customHeight="1" x14ac:dyDescent="0.25">
      <c r="A118" t="s">
        <v>117</v>
      </c>
      <c r="B118" t="s">
        <v>1</v>
      </c>
      <c r="C118" t="s">
        <v>118</v>
      </c>
      <c r="D118" t="s">
        <v>86</v>
      </c>
      <c r="E118" t="s">
        <v>119</v>
      </c>
      <c r="F118" s="15">
        <v>44909</v>
      </c>
      <c r="G118" s="16">
        <v>44896</v>
      </c>
      <c r="H118" t="s">
        <v>25</v>
      </c>
    </row>
    <row r="119" spans="1:8" ht="15" hidden="1" customHeight="1" x14ac:dyDescent="0.25">
      <c r="A119" t="s">
        <v>122</v>
      </c>
      <c r="B119" t="s">
        <v>1</v>
      </c>
      <c r="C119" t="s">
        <v>118</v>
      </c>
      <c r="D119" t="s">
        <v>86</v>
      </c>
      <c r="E119" t="s">
        <v>119</v>
      </c>
      <c r="F119" s="15">
        <v>44908</v>
      </c>
      <c r="G119" s="16">
        <v>44896</v>
      </c>
      <c r="H119" t="s">
        <v>25</v>
      </c>
    </row>
    <row r="120" spans="1:8" ht="15" customHeight="1" x14ac:dyDescent="0.25">
      <c r="A120" s="21" t="s">
        <v>126</v>
      </c>
      <c r="B120" s="21" t="s">
        <v>1</v>
      </c>
      <c r="C120" s="21" t="s">
        <v>178</v>
      </c>
      <c r="D120" s="21" t="s">
        <v>86</v>
      </c>
      <c r="E120" s="21" t="s">
        <v>215</v>
      </c>
      <c r="F120" s="22">
        <v>44966</v>
      </c>
      <c r="G120" s="23">
        <v>44958</v>
      </c>
      <c r="H120" s="21" t="s">
        <v>25</v>
      </c>
    </row>
    <row r="121" spans="1:8" ht="15" customHeight="1" x14ac:dyDescent="0.25">
      <c r="A121" s="21" t="s">
        <v>126</v>
      </c>
      <c r="B121" s="21" t="s">
        <v>1</v>
      </c>
      <c r="C121" s="21" t="s">
        <v>191</v>
      </c>
      <c r="D121" s="21" t="s">
        <v>86</v>
      </c>
      <c r="E121" s="21" t="s">
        <v>224</v>
      </c>
      <c r="F121" s="22">
        <v>45273</v>
      </c>
      <c r="G121" s="23">
        <v>45261</v>
      </c>
      <c r="H121" s="21" t="s">
        <v>15</v>
      </c>
    </row>
    <row r="122" spans="1:8" ht="15" customHeight="1" x14ac:dyDescent="0.25">
      <c r="A122" s="21" t="s">
        <v>163</v>
      </c>
      <c r="B122" s="21" t="s">
        <v>1</v>
      </c>
      <c r="C122" s="21" t="s">
        <v>186</v>
      </c>
      <c r="D122" s="21" t="s">
        <v>86</v>
      </c>
      <c r="E122" s="21" t="s">
        <v>221</v>
      </c>
      <c r="F122" s="22" t="s">
        <v>199</v>
      </c>
      <c r="G122" s="23">
        <v>45139</v>
      </c>
      <c r="H122" s="21" t="s">
        <v>205</v>
      </c>
    </row>
    <row r="123" spans="1:8" ht="15" customHeight="1" x14ac:dyDescent="0.25">
      <c r="A123" s="21" t="s">
        <v>163</v>
      </c>
      <c r="B123" s="21" t="s">
        <v>1</v>
      </c>
      <c r="C123" s="21" t="s">
        <v>94</v>
      </c>
      <c r="D123" s="21" t="s">
        <v>132</v>
      </c>
      <c r="E123" s="21" t="s">
        <v>225</v>
      </c>
      <c r="F123" s="22">
        <v>45184</v>
      </c>
      <c r="G123" s="23">
        <v>45170</v>
      </c>
      <c r="H123" s="21" t="s">
        <v>205</v>
      </c>
    </row>
    <row r="124" spans="1:8" ht="15" customHeight="1" x14ac:dyDescent="0.25">
      <c r="A124" s="21" t="s">
        <v>82</v>
      </c>
      <c r="B124" s="21" t="s">
        <v>7</v>
      </c>
      <c r="C124" s="21" t="s">
        <v>180</v>
      </c>
      <c r="D124" s="21" t="s">
        <v>86</v>
      </c>
      <c r="E124" s="21" t="s">
        <v>217</v>
      </c>
      <c r="F124" s="22" t="s">
        <v>193</v>
      </c>
      <c r="G124" s="23">
        <v>44927</v>
      </c>
      <c r="H124" s="21" t="s">
        <v>15</v>
      </c>
    </row>
    <row r="125" spans="1:8" ht="15" customHeight="1" x14ac:dyDescent="0.25">
      <c r="A125" s="21" t="s">
        <v>98</v>
      </c>
      <c r="B125" s="21" t="s">
        <v>7</v>
      </c>
      <c r="C125" s="21" t="s">
        <v>180</v>
      </c>
      <c r="D125" s="21" t="s">
        <v>86</v>
      </c>
      <c r="E125" s="21" t="s">
        <v>217</v>
      </c>
      <c r="F125" s="22" t="s">
        <v>193</v>
      </c>
      <c r="G125" s="23">
        <v>44927</v>
      </c>
      <c r="H125" s="21" t="s">
        <v>15</v>
      </c>
    </row>
    <row r="126" spans="1:8" ht="15" customHeight="1" x14ac:dyDescent="0.25">
      <c r="A126" s="21" t="s">
        <v>42</v>
      </c>
      <c r="B126" s="21" t="s">
        <v>6</v>
      </c>
      <c r="C126" s="21" t="s">
        <v>180</v>
      </c>
      <c r="D126" s="21" t="s">
        <v>86</v>
      </c>
      <c r="E126" s="21" t="s">
        <v>217</v>
      </c>
      <c r="F126" s="22" t="s">
        <v>193</v>
      </c>
      <c r="G126" s="23">
        <v>44927</v>
      </c>
      <c r="H126" s="21" t="s">
        <v>15</v>
      </c>
    </row>
    <row r="127" spans="1:8" ht="15" customHeight="1" x14ac:dyDescent="0.25">
      <c r="A127" s="21" t="s">
        <v>31</v>
      </c>
      <c r="B127" s="21" t="s">
        <v>141</v>
      </c>
      <c r="C127" s="21" t="s">
        <v>181</v>
      </c>
      <c r="D127" s="21" t="s">
        <v>86</v>
      </c>
      <c r="E127" s="21" t="s">
        <v>218</v>
      </c>
      <c r="F127" s="22" t="s">
        <v>194</v>
      </c>
      <c r="G127" s="23">
        <v>44986</v>
      </c>
      <c r="H127" s="21" t="s">
        <v>203</v>
      </c>
    </row>
    <row r="128" spans="1:8" ht="15" customHeight="1" x14ac:dyDescent="0.25">
      <c r="A128" s="21" t="s">
        <v>64</v>
      </c>
      <c r="B128" s="21" t="s">
        <v>141</v>
      </c>
      <c r="C128" s="21" t="s">
        <v>181</v>
      </c>
      <c r="D128" s="21" t="s">
        <v>86</v>
      </c>
      <c r="E128" s="21" t="s">
        <v>218</v>
      </c>
      <c r="F128" s="22" t="s">
        <v>194</v>
      </c>
      <c r="G128" s="23">
        <v>44986</v>
      </c>
      <c r="H128" s="21" t="s">
        <v>203</v>
      </c>
    </row>
    <row r="129" spans="1:8" ht="15" customHeight="1" x14ac:dyDescent="0.25">
      <c r="A129" s="21" t="s">
        <v>155</v>
      </c>
      <c r="B129" s="21" t="s">
        <v>47</v>
      </c>
      <c r="C129" s="21" t="s">
        <v>181</v>
      </c>
      <c r="D129" s="21" t="s">
        <v>86</v>
      </c>
      <c r="E129" s="21" t="s">
        <v>218</v>
      </c>
      <c r="F129" s="22" t="s">
        <v>194</v>
      </c>
      <c r="G129" s="23">
        <v>44986</v>
      </c>
      <c r="H129" s="21" t="s">
        <v>203</v>
      </c>
    </row>
    <row r="130" spans="1:8" ht="15" customHeight="1" x14ac:dyDescent="0.25">
      <c r="A130" s="21" t="s">
        <v>26</v>
      </c>
      <c r="B130" s="21" t="s">
        <v>5</v>
      </c>
      <c r="C130" s="21" t="s">
        <v>182</v>
      </c>
      <c r="D130" s="21" t="s">
        <v>86</v>
      </c>
      <c r="E130" s="21" t="s">
        <v>219</v>
      </c>
      <c r="F130" s="22" t="s">
        <v>195</v>
      </c>
      <c r="G130" s="23">
        <v>44986</v>
      </c>
      <c r="H130" s="21" t="s">
        <v>15</v>
      </c>
    </row>
    <row r="131" spans="1:8" ht="15" customHeight="1" x14ac:dyDescent="0.25">
      <c r="A131" s="21" t="s">
        <v>53</v>
      </c>
      <c r="B131" s="21" t="s">
        <v>0</v>
      </c>
      <c r="C131" s="21" t="s">
        <v>183</v>
      </c>
      <c r="D131" s="21" t="s">
        <v>86</v>
      </c>
      <c r="E131" s="21" t="s">
        <v>220</v>
      </c>
      <c r="F131" s="22" t="s">
        <v>196</v>
      </c>
      <c r="G131" s="23">
        <v>44986</v>
      </c>
      <c r="H131" s="21" t="s">
        <v>25</v>
      </c>
    </row>
    <row r="132" spans="1:8" ht="15" customHeight="1" x14ac:dyDescent="0.25">
      <c r="A132" s="21" t="s">
        <v>28</v>
      </c>
      <c r="B132" s="21" t="s">
        <v>0</v>
      </c>
      <c r="C132" s="21" t="s">
        <v>183</v>
      </c>
      <c r="D132" s="21" t="s">
        <v>86</v>
      </c>
      <c r="E132" s="21" t="s">
        <v>220</v>
      </c>
      <c r="F132" s="22" t="s">
        <v>196</v>
      </c>
      <c r="G132" s="23">
        <v>44986</v>
      </c>
      <c r="H132" s="21" t="s">
        <v>25</v>
      </c>
    </row>
    <row r="133" spans="1:8" x14ac:dyDescent="0.25">
      <c r="A133" s="21" t="s">
        <v>34</v>
      </c>
      <c r="B133" s="21" t="s">
        <v>33</v>
      </c>
      <c r="C133" s="21" t="s">
        <v>184</v>
      </c>
      <c r="D133" s="21" t="s">
        <v>86</v>
      </c>
      <c r="E133" s="21" t="s">
        <v>88</v>
      </c>
      <c r="F133" s="22" t="s">
        <v>197</v>
      </c>
      <c r="G133" s="23">
        <v>45017</v>
      </c>
      <c r="H133" s="21" t="s">
        <v>204</v>
      </c>
    </row>
    <row r="134" spans="1:8" ht="15" customHeight="1" x14ac:dyDescent="0.25">
      <c r="A134" s="21" t="s">
        <v>43</v>
      </c>
      <c r="B134" s="21" t="s">
        <v>6</v>
      </c>
      <c r="C134" s="21" t="s">
        <v>184</v>
      </c>
      <c r="D134" s="21" t="s">
        <v>86</v>
      </c>
      <c r="E134" s="21" t="s">
        <v>88</v>
      </c>
      <c r="F134" s="22" t="s">
        <v>197</v>
      </c>
      <c r="G134" s="23">
        <v>45017</v>
      </c>
      <c r="H134" s="21" t="s">
        <v>204</v>
      </c>
    </row>
    <row r="135" spans="1:8" ht="15" customHeight="1" x14ac:dyDescent="0.25">
      <c r="A135" s="21" t="s">
        <v>166</v>
      </c>
      <c r="B135" s="21" t="s">
        <v>1</v>
      </c>
      <c r="C135" s="21" t="s">
        <v>186</v>
      </c>
      <c r="D135" s="21" t="s">
        <v>86</v>
      </c>
      <c r="E135" s="21" t="s">
        <v>221</v>
      </c>
      <c r="F135" s="22" t="s">
        <v>199</v>
      </c>
      <c r="G135" s="23">
        <v>45139</v>
      </c>
      <c r="H135" s="21" t="s">
        <v>205</v>
      </c>
    </row>
    <row r="136" spans="1:8" ht="15" customHeight="1" x14ac:dyDescent="0.25">
      <c r="A136" s="21" t="s">
        <v>158</v>
      </c>
      <c r="B136" s="21" t="s">
        <v>1</v>
      </c>
      <c r="C136" s="21" t="s">
        <v>24</v>
      </c>
      <c r="D136" s="21" t="s">
        <v>86</v>
      </c>
      <c r="E136" s="21" t="s">
        <v>212</v>
      </c>
      <c r="F136" s="22"/>
      <c r="G136" s="23">
        <v>45047</v>
      </c>
      <c r="H136" s="21" t="s">
        <v>25</v>
      </c>
    </row>
    <row r="137" spans="1:8" ht="15" customHeight="1" x14ac:dyDescent="0.25">
      <c r="A137" s="21" t="s">
        <v>70</v>
      </c>
      <c r="B137" s="21" t="s">
        <v>207</v>
      </c>
      <c r="C137" s="21" t="s">
        <v>185</v>
      </c>
      <c r="D137" s="21" t="s">
        <v>86</v>
      </c>
      <c r="E137" s="21" t="s">
        <v>85</v>
      </c>
      <c r="F137" s="22" t="s">
        <v>198</v>
      </c>
      <c r="G137" s="23">
        <v>45017</v>
      </c>
      <c r="H137" s="21" t="s">
        <v>15</v>
      </c>
    </row>
    <row r="138" spans="1:8" ht="15" customHeight="1" x14ac:dyDescent="0.25">
      <c r="A138" s="21" t="s">
        <v>64</v>
      </c>
      <c r="B138" s="21" t="s">
        <v>141</v>
      </c>
      <c r="C138" s="21" t="s">
        <v>185</v>
      </c>
      <c r="D138" s="21" t="s">
        <v>86</v>
      </c>
      <c r="E138" s="21" t="s">
        <v>85</v>
      </c>
      <c r="F138" s="22" t="s">
        <v>198</v>
      </c>
      <c r="G138" s="23">
        <v>45017</v>
      </c>
      <c r="H138" s="21" t="s">
        <v>15</v>
      </c>
    </row>
    <row r="139" spans="1:8" ht="15" customHeight="1" x14ac:dyDescent="0.25">
      <c r="A139" s="21" t="s">
        <v>46</v>
      </c>
      <c r="B139" s="21" t="s">
        <v>47</v>
      </c>
      <c r="C139" s="21" t="s">
        <v>185</v>
      </c>
      <c r="D139" s="21" t="s">
        <v>86</v>
      </c>
      <c r="E139" s="21" t="s">
        <v>85</v>
      </c>
      <c r="F139" s="22" t="s">
        <v>198</v>
      </c>
      <c r="G139" s="23">
        <v>45017</v>
      </c>
      <c r="H139" s="21" t="s">
        <v>15</v>
      </c>
    </row>
    <row r="140" spans="1:8" ht="15" customHeight="1" x14ac:dyDescent="0.25">
      <c r="A140" s="21" t="s">
        <v>60</v>
      </c>
      <c r="B140" s="21" t="s">
        <v>47</v>
      </c>
      <c r="C140" s="21" t="s">
        <v>185</v>
      </c>
      <c r="D140" s="21" t="s">
        <v>86</v>
      </c>
      <c r="E140" s="21" t="s">
        <v>85</v>
      </c>
      <c r="F140" s="22" t="s">
        <v>198</v>
      </c>
      <c r="G140" s="23">
        <v>45017</v>
      </c>
      <c r="H140" s="21" t="s">
        <v>15</v>
      </c>
    </row>
    <row r="141" spans="1:8" ht="15" customHeight="1" x14ac:dyDescent="0.25">
      <c r="A141" s="21" t="s">
        <v>162</v>
      </c>
      <c r="B141" s="21" t="s">
        <v>4</v>
      </c>
      <c r="C141" s="21" t="s">
        <v>208</v>
      </c>
      <c r="D141" s="21" t="s">
        <v>86</v>
      </c>
      <c r="E141" s="21" t="s">
        <v>209</v>
      </c>
      <c r="F141" s="22"/>
      <c r="G141" s="23">
        <v>45017</v>
      </c>
      <c r="H141" s="21" t="s">
        <v>25</v>
      </c>
    </row>
    <row r="142" spans="1:8" ht="15" customHeight="1" x14ac:dyDescent="0.25">
      <c r="A142" s="21" t="s">
        <v>111</v>
      </c>
      <c r="B142" s="21" t="s">
        <v>1</v>
      </c>
      <c r="C142" s="21" t="s">
        <v>179</v>
      </c>
      <c r="D142" s="21" t="s">
        <v>86</v>
      </c>
      <c r="E142" s="21" t="s">
        <v>216</v>
      </c>
      <c r="F142" s="22" t="s">
        <v>192</v>
      </c>
      <c r="G142" s="23">
        <v>44986</v>
      </c>
      <c r="H142" s="21" t="s">
        <v>25</v>
      </c>
    </row>
    <row r="143" spans="1:8" ht="15" customHeight="1" x14ac:dyDescent="0.25">
      <c r="A143" s="21" t="s">
        <v>64</v>
      </c>
      <c r="B143" s="21" t="s">
        <v>141</v>
      </c>
      <c r="C143" s="21" t="s">
        <v>24</v>
      </c>
      <c r="D143" s="21" t="s">
        <v>86</v>
      </c>
      <c r="E143" s="21" t="s">
        <v>212</v>
      </c>
      <c r="F143" s="22" t="s">
        <v>17</v>
      </c>
      <c r="G143" s="23">
        <v>45047</v>
      </c>
      <c r="H143" s="21" t="s">
        <v>25</v>
      </c>
    </row>
    <row r="144" spans="1:8" ht="15" customHeight="1" x14ac:dyDescent="0.25">
      <c r="A144" s="21" t="s">
        <v>61</v>
      </c>
      <c r="B144" s="21" t="s">
        <v>47</v>
      </c>
      <c r="C144" s="21" t="s">
        <v>24</v>
      </c>
      <c r="D144" s="21" t="s">
        <v>86</v>
      </c>
      <c r="E144" s="21" t="s">
        <v>212</v>
      </c>
      <c r="F144" s="22"/>
      <c r="G144" s="23">
        <v>45047</v>
      </c>
      <c r="H144" s="21" t="s">
        <v>25</v>
      </c>
    </row>
    <row r="145" spans="1:8" ht="15" customHeight="1" x14ac:dyDescent="0.25">
      <c r="A145" s="21" t="s">
        <v>155</v>
      </c>
      <c r="B145" s="21" t="s">
        <v>47</v>
      </c>
      <c r="C145" s="21" t="s">
        <v>24</v>
      </c>
      <c r="D145" s="21" t="s">
        <v>86</v>
      </c>
      <c r="E145" s="21" t="s">
        <v>212</v>
      </c>
      <c r="F145" s="22"/>
      <c r="G145" s="23">
        <v>45047</v>
      </c>
      <c r="H145" s="21" t="s">
        <v>25</v>
      </c>
    </row>
    <row r="146" spans="1:8" ht="15" customHeight="1" x14ac:dyDescent="0.25">
      <c r="A146" s="21" t="s">
        <v>60</v>
      </c>
      <c r="B146" s="21" t="s">
        <v>47</v>
      </c>
      <c r="C146" s="21" t="s">
        <v>24</v>
      </c>
      <c r="D146" s="21" t="s">
        <v>86</v>
      </c>
      <c r="E146" s="21" t="s">
        <v>212</v>
      </c>
      <c r="F146" s="22"/>
      <c r="G146" s="23">
        <v>45047</v>
      </c>
      <c r="H146" s="21" t="s">
        <v>25</v>
      </c>
    </row>
    <row r="147" spans="1:8" ht="15" customHeight="1" x14ac:dyDescent="0.25">
      <c r="A147" s="21" t="s">
        <v>23</v>
      </c>
      <c r="B147" s="21" t="s">
        <v>4</v>
      </c>
      <c r="C147" s="21" t="s">
        <v>24</v>
      </c>
      <c r="D147" s="21" t="s">
        <v>86</v>
      </c>
      <c r="E147" s="21" t="s">
        <v>212</v>
      </c>
      <c r="F147" s="22"/>
      <c r="G147" s="23">
        <v>45047</v>
      </c>
      <c r="H147" s="21" t="s">
        <v>25</v>
      </c>
    </row>
    <row r="148" spans="1:8" ht="15" customHeight="1" x14ac:dyDescent="0.25">
      <c r="A148" s="21" t="s">
        <v>156</v>
      </c>
      <c r="B148" s="21" t="s">
        <v>1</v>
      </c>
      <c r="C148" s="21" t="s">
        <v>185</v>
      </c>
      <c r="D148" s="21" t="s">
        <v>86</v>
      </c>
      <c r="E148" s="21" t="s">
        <v>85</v>
      </c>
      <c r="F148" s="22" t="s">
        <v>198</v>
      </c>
      <c r="G148" s="23">
        <v>45017</v>
      </c>
      <c r="H148" s="21" t="s">
        <v>15</v>
      </c>
    </row>
    <row r="149" spans="1:8" ht="15" customHeight="1" x14ac:dyDescent="0.25">
      <c r="A149" s="21" t="s">
        <v>157</v>
      </c>
      <c r="B149" s="21" t="s">
        <v>1</v>
      </c>
      <c r="C149" s="21" t="s">
        <v>24</v>
      </c>
      <c r="D149" s="21" t="s">
        <v>86</v>
      </c>
      <c r="E149" s="21" t="s">
        <v>212</v>
      </c>
      <c r="F149" s="22"/>
      <c r="G149" s="23">
        <v>45047</v>
      </c>
      <c r="H149" s="21" t="s">
        <v>25</v>
      </c>
    </row>
    <row r="150" spans="1:8" ht="15" customHeight="1" x14ac:dyDescent="0.25">
      <c r="A150" s="21" t="s">
        <v>157</v>
      </c>
      <c r="B150" s="21" t="s">
        <v>1</v>
      </c>
      <c r="C150" s="21" t="s">
        <v>186</v>
      </c>
      <c r="D150" s="21" t="s">
        <v>86</v>
      </c>
      <c r="E150" s="21" t="s">
        <v>221</v>
      </c>
      <c r="F150" s="22" t="s">
        <v>199</v>
      </c>
      <c r="G150" s="23">
        <v>45139</v>
      </c>
      <c r="H150" s="21" t="s">
        <v>205</v>
      </c>
    </row>
    <row r="151" spans="1:8" ht="15" customHeight="1" x14ac:dyDescent="0.25">
      <c r="A151" s="21" t="s">
        <v>16</v>
      </c>
      <c r="B151" s="21" t="s">
        <v>3</v>
      </c>
      <c r="C151" s="21" t="s">
        <v>24</v>
      </c>
      <c r="D151" s="21" t="s">
        <v>86</v>
      </c>
      <c r="E151" s="21" t="s">
        <v>212</v>
      </c>
      <c r="F151" s="22"/>
      <c r="G151" s="23">
        <v>45047</v>
      </c>
      <c r="H151" s="21" t="s">
        <v>25</v>
      </c>
    </row>
    <row r="152" spans="1:8" ht="15" customHeight="1" x14ac:dyDescent="0.25">
      <c r="A152" s="21" t="s">
        <v>20</v>
      </c>
      <c r="B152" s="21" t="s">
        <v>7</v>
      </c>
      <c r="C152" s="21" t="s">
        <v>24</v>
      </c>
      <c r="D152" s="21" t="s">
        <v>86</v>
      </c>
      <c r="E152" s="21" t="s">
        <v>212</v>
      </c>
      <c r="F152" s="22"/>
      <c r="G152" s="23">
        <v>45047</v>
      </c>
      <c r="H152" s="21" t="s">
        <v>25</v>
      </c>
    </row>
    <row r="153" spans="1:8" ht="15" customHeight="1" x14ac:dyDescent="0.25">
      <c r="A153" s="21" t="s">
        <v>162</v>
      </c>
      <c r="B153" s="21" t="s">
        <v>4</v>
      </c>
      <c r="C153" s="21" t="s">
        <v>210</v>
      </c>
      <c r="D153" s="21" t="s">
        <v>86</v>
      </c>
      <c r="E153" s="21" t="s">
        <v>211</v>
      </c>
      <c r="F153" s="22">
        <v>45100</v>
      </c>
      <c r="G153" s="23">
        <v>45078</v>
      </c>
      <c r="H153" s="21" t="s">
        <v>25</v>
      </c>
    </row>
    <row r="154" spans="1:8" ht="15" customHeight="1" x14ac:dyDescent="0.25">
      <c r="A154" s="21" t="s">
        <v>159</v>
      </c>
      <c r="B154" s="21" t="s">
        <v>4</v>
      </c>
      <c r="C154" s="21" t="s">
        <v>186</v>
      </c>
      <c r="D154" s="21" t="s">
        <v>86</v>
      </c>
      <c r="E154" s="21" t="s">
        <v>221</v>
      </c>
      <c r="F154" s="22" t="s">
        <v>199</v>
      </c>
      <c r="G154" s="23">
        <v>45139</v>
      </c>
      <c r="H154" s="21" t="s">
        <v>205</v>
      </c>
    </row>
    <row r="155" spans="1:8" ht="15" customHeight="1" x14ac:dyDescent="0.25">
      <c r="A155" s="21" t="s">
        <v>160</v>
      </c>
      <c r="B155" s="21" t="s">
        <v>0</v>
      </c>
      <c r="C155" s="21" t="s">
        <v>186</v>
      </c>
      <c r="D155" s="21" t="s">
        <v>86</v>
      </c>
      <c r="E155" s="21" t="s">
        <v>221</v>
      </c>
      <c r="F155" s="22" t="s">
        <v>199</v>
      </c>
      <c r="G155" s="23">
        <v>45139</v>
      </c>
      <c r="H155" s="21" t="s">
        <v>205</v>
      </c>
    </row>
    <row r="156" spans="1:8" ht="15" customHeight="1" x14ac:dyDescent="0.25">
      <c r="A156" s="21" t="s">
        <v>16</v>
      </c>
      <c r="B156" s="21" t="s">
        <v>3</v>
      </c>
      <c r="C156" s="21" t="s">
        <v>186</v>
      </c>
      <c r="D156" s="21" t="s">
        <v>86</v>
      </c>
      <c r="E156" s="21" t="s">
        <v>221</v>
      </c>
      <c r="F156" s="22" t="s">
        <v>199</v>
      </c>
      <c r="G156" s="23">
        <v>45139</v>
      </c>
      <c r="H156" s="21" t="s">
        <v>205</v>
      </c>
    </row>
    <row r="157" spans="1:8" ht="15" customHeight="1" x14ac:dyDescent="0.25">
      <c r="A157" s="21" t="s">
        <v>161</v>
      </c>
      <c r="B157" s="21" t="s">
        <v>0</v>
      </c>
      <c r="C157" s="21" t="s">
        <v>186</v>
      </c>
      <c r="D157" s="21" t="s">
        <v>86</v>
      </c>
      <c r="E157" s="21" t="s">
        <v>221</v>
      </c>
      <c r="F157" s="22" t="s">
        <v>199</v>
      </c>
      <c r="G157" s="23">
        <v>45139</v>
      </c>
      <c r="H157" s="21" t="s">
        <v>205</v>
      </c>
    </row>
    <row r="158" spans="1:8" ht="15" customHeight="1" x14ac:dyDescent="0.25">
      <c r="A158" s="21" t="s">
        <v>162</v>
      </c>
      <c r="B158" s="21" t="s">
        <v>4</v>
      </c>
      <c r="C158" s="21" t="s">
        <v>186</v>
      </c>
      <c r="D158" s="21" t="s">
        <v>86</v>
      </c>
      <c r="E158" s="21" t="s">
        <v>221</v>
      </c>
      <c r="F158" s="22" t="s">
        <v>199</v>
      </c>
      <c r="G158" s="23">
        <v>45139</v>
      </c>
      <c r="H158" s="21" t="s">
        <v>205</v>
      </c>
    </row>
    <row r="159" spans="1:8" ht="15" customHeight="1" x14ac:dyDescent="0.25">
      <c r="A159" s="21" t="s">
        <v>176</v>
      </c>
      <c r="B159" s="21" t="s">
        <v>1</v>
      </c>
      <c r="C159" s="21" t="s">
        <v>191</v>
      </c>
      <c r="D159" s="21" t="s">
        <v>86</v>
      </c>
      <c r="E159" s="21" t="s">
        <v>224</v>
      </c>
      <c r="F159" s="22">
        <v>45273</v>
      </c>
      <c r="G159" s="23">
        <v>45261</v>
      </c>
      <c r="H159" s="21" t="s">
        <v>15</v>
      </c>
    </row>
    <row r="160" spans="1:8" ht="15" customHeight="1" x14ac:dyDescent="0.25">
      <c r="A160" s="21" t="s">
        <v>164</v>
      </c>
      <c r="B160" s="21" t="s">
        <v>7</v>
      </c>
      <c r="C160" s="21" t="s">
        <v>186</v>
      </c>
      <c r="D160" s="21" t="s">
        <v>86</v>
      </c>
      <c r="E160" s="21" t="s">
        <v>221</v>
      </c>
      <c r="F160" s="22" t="s">
        <v>199</v>
      </c>
      <c r="G160" s="23">
        <v>45139</v>
      </c>
      <c r="H160" s="21" t="s">
        <v>205</v>
      </c>
    </row>
    <row r="161" spans="1:8" ht="15" customHeight="1" x14ac:dyDescent="0.25">
      <c r="A161" s="21" t="s">
        <v>53</v>
      </c>
      <c r="B161" s="21" t="s">
        <v>0</v>
      </c>
      <c r="C161" s="21" t="s">
        <v>186</v>
      </c>
      <c r="D161" s="21" t="s">
        <v>86</v>
      </c>
      <c r="E161" s="21" t="s">
        <v>221</v>
      </c>
      <c r="F161" s="22" t="s">
        <v>199</v>
      </c>
      <c r="G161" s="23">
        <v>45139</v>
      </c>
      <c r="H161" s="21" t="s">
        <v>205</v>
      </c>
    </row>
    <row r="162" spans="1:8" ht="15" customHeight="1" x14ac:dyDescent="0.25">
      <c r="A162" s="21" t="s">
        <v>165</v>
      </c>
      <c r="B162" s="21" t="s">
        <v>7</v>
      </c>
      <c r="C162" s="21" t="s">
        <v>186</v>
      </c>
      <c r="D162" s="21" t="s">
        <v>86</v>
      </c>
      <c r="E162" s="21" t="s">
        <v>221</v>
      </c>
      <c r="F162" s="22" t="s">
        <v>199</v>
      </c>
      <c r="G162" s="23">
        <v>45139</v>
      </c>
      <c r="H162" s="21" t="s">
        <v>205</v>
      </c>
    </row>
    <row r="163" spans="1:8" ht="15" customHeight="1" x14ac:dyDescent="0.25">
      <c r="A163" s="21" t="s">
        <v>173</v>
      </c>
      <c r="B163" s="21" t="s">
        <v>1</v>
      </c>
      <c r="C163" s="21" t="s">
        <v>186</v>
      </c>
      <c r="D163" s="21" t="s">
        <v>86</v>
      </c>
      <c r="E163" s="21" t="s">
        <v>221</v>
      </c>
      <c r="F163" s="22" t="s">
        <v>199</v>
      </c>
      <c r="G163" s="23">
        <v>45139</v>
      </c>
      <c r="H163" s="21" t="s">
        <v>205</v>
      </c>
    </row>
    <row r="164" spans="1:8" ht="15" customHeight="1" x14ac:dyDescent="0.25">
      <c r="A164" s="21" t="s">
        <v>64</v>
      </c>
      <c r="B164" s="21" t="s">
        <v>141</v>
      </c>
      <c r="C164" s="21" t="s">
        <v>186</v>
      </c>
      <c r="D164" s="21" t="s">
        <v>86</v>
      </c>
      <c r="E164" s="21" t="s">
        <v>221</v>
      </c>
      <c r="F164" s="22" t="s">
        <v>199</v>
      </c>
      <c r="G164" s="23">
        <v>45139</v>
      </c>
      <c r="H164" s="21" t="s">
        <v>205</v>
      </c>
    </row>
    <row r="165" spans="1:8" ht="15" customHeight="1" x14ac:dyDescent="0.25">
      <c r="A165" s="21" t="s">
        <v>19</v>
      </c>
      <c r="B165" s="21" t="s">
        <v>7</v>
      </c>
      <c r="C165" s="21" t="s">
        <v>186</v>
      </c>
      <c r="D165" s="21" t="s">
        <v>86</v>
      </c>
      <c r="E165" s="21" t="s">
        <v>221</v>
      </c>
      <c r="F165" s="22" t="s">
        <v>199</v>
      </c>
      <c r="G165" s="23">
        <v>45139</v>
      </c>
      <c r="H165" s="21" t="s">
        <v>205</v>
      </c>
    </row>
    <row r="166" spans="1:8" ht="15" customHeight="1" x14ac:dyDescent="0.25">
      <c r="A166" s="21" t="s">
        <v>167</v>
      </c>
      <c r="B166" s="21" t="s">
        <v>0</v>
      </c>
      <c r="C166" s="21" t="s">
        <v>186</v>
      </c>
      <c r="D166" s="21" t="s">
        <v>86</v>
      </c>
      <c r="E166" s="21" t="s">
        <v>221</v>
      </c>
      <c r="F166" s="22" t="s">
        <v>199</v>
      </c>
      <c r="G166" s="23">
        <v>45139</v>
      </c>
      <c r="H166" s="21" t="s">
        <v>205</v>
      </c>
    </row>
    <row r="167" spans="1:8" ht="15" customHeight="1" x14ac:dyDescent="0.25">
      <c r="A167" s="21" t="s">
        <v>26</v>
      </c>
      <c r="B167" s="21" t="s">
        <v>5</v>
      </c>
      <c r="C167" s="21" t="s">
        <v>186</v>
      </c>
      <c r="D167" s="21" t="s">
        <v>86</v>
      </c>
      <c r="E167" s="21" t="s">
        <v>221</v>
      </c>
      <c r="F167" s="22" t="s">
        <v>199</v>
      </c>
      <c r="G167" s="23">
        <v>45139</v>
      </c>
      <c r="H167" s="21" t="s">
        <v>205</v>
      </c>
    </row>
    <row r="168" spans="1:8" ht="15" customHeight="1" x14ac:dyDescent="0.25">
      <c r="A168" s="21" t="s">
        <v>168</v>
      </c>
      <c r="B168" s="21" t="s">
        <v>5</v>
      </c>
      <c r="C168" s="21" t="s">
        <v>186</v>
      </c>
      <c r="D168" s="21" t="s">
        <v>86</v>
      </c>
      <c r="E168" s="21" t="s">
        <v>221</v>
      </c>
      <c r="F168" s="22" t="s">
        <v>199</v>
      </c>
      <c r="G168" s="23">
        <v>45139</v>
      </c>
      <c r="H168" s="21" t="s">
        <v>205</v>
      </c>
    </row>
    <row r="169" spans="1:8" ht="15" customHeight="1" x14ac:dyDescent="0.25">
      <c r="A169" s="21" t="s">
        <v>169</v>
      </c>
      <c r="B169" s="21" t="s">
        <v>0</v>
      </c>
      <c r="C169" s="21" t="s">
        <v>186</v>
      </c>
      <c r="D169" s="21" t="s">
        <v>86</v>
      </c>
      <c r="E169" s="21" t="s">
        <v>221</v>
      </c>
      <c r="F169" s="22" t="s">
        <v>199</v>
      </c>
      <c r="G169" s="23">
        <v>45139</v>
      </c>
      <c r="H169" s="21" t="s">
        <v>205</v>
      </c>
    </row>
    <row r="170" spans="1:8" ht="15" customHeight="1" x14ac:dyDescent="0.25">
      <c r="A170" s="21" t="s">
        <v>170</v>
      </c>
      <c r="B170" s="21" t="s">
        <v>0</v>
      </c>
      <c r="C170" s="21" t="s">
        <v>186</v>
      </c>
      <c r="D170" s="21" t="s">
        <v>86</v>
      </c>
      <c r="E170" s="21" t="s">
        <v>221</v>
      </c>
      <c r="F170" s="22" t="s">
        <v>199</v>
      </c>
      <c r="G170" s="23">
        <v>45139</v>
      </c>
      <c r="H170" s="21" t="s">
        <v>205</v>
      </c>
    </row>
    <row r="171" spans="1:8" ht="15" customHeight="1" x14ac:dyDescent="0.25">
      <c r="A171" s="21" t="s">
        <v>122</v>
      </c>
      <c r="B171" s="21" t="s">
        <v>1</v>
      </c>
      <c r="C171" s="21" t="s">
        <v>213</v>
      </c>
      <c r="D171" s="21" t="s">
        <v>86</v>
      </c>
      <c r="E171" s="21" t="s">
        <v>214</v>
      </c>
      <c r="F171" s="22"/>
      <c r="G171" s="23">
        <v>45017</v>
      </c>
      <c r="H171" s="21" t="s">
        <v>25</v>
      </c>
    </row>
    <row r="172" spans="1:8" ht="15" customHeight="1" x14ac:dyDescent="0.25">
      <c r="A172" s="21" t="s">
        <v>28</v>
      </c>
      <c r="B172" s="21" t="s">
        <v>0</v>
      </c>
      <c r="C172" s="21" t="s">
        <v>186</v>
      </c>
      <c r="D172" s="21" t="s">
        <v>86</v>
      </c>
      <c r="E172" s="21" t="s">
        <v>221</v>
      </c>
      <c r="F172" s="22" t="s">
        <v>199</v>
      </c>
      <c r="G172" s="23">
        <v>45139</v>
      </c>
      <c r="H172" s="21" t="s">
        <v>205</v>
      </c>
    </row>
    <row r="173" spans="1:8" ht="15" customHeight="1" x14ac:dyDescent="0.25">
      <c r="A173" s="21" t="s">
        <v>171</v>
      </c>
      <c r="B173" s="21" t="s">
        <v>0</v>
      </c>
      <c r="C173" s="21" t="s">
        <v>186</v>
      </c>
      <c r="D173" s="21" t="s">
        <v>86</v>
      </c>
      <c r="E173" s="21" t="s">
        <v>221</v>
      </c>
      <c r="F173" s="22" t="s">
        <v>199</v>
      </c>
      <c r="G173" s="23">
        <v>45139</v>
      </c>
      <c r="H173" s="21" t="s">
        <v>205</v>
      </c>
    </row>
    <row r="174" spans="1:8" ht="15" customHeight="1" x14ac:dyDescent="0.25">
      <c r="A174" s="21" t="s">
        <v>172</v>
      </c>
      <c r="B174" s="21" t="s">
        <v>4</v>
      </c>
      <c r="C174" s="21" t="s">
        <v>186</v>
      </c>
      <c r="D174" s="21" t="s">
        <v>86</v>
      </c>
      <c r="E174" s="21" t="s">
        <v>221</v>
      </c>
      <c r="F174" s="22" t="s">
        <v>199</v>
      </c>
      <c r="G174" s="23">
        <v>45139</v>
      </c>
      <c r="H174" s="21" t="s">
        <v>205</v>
      </c>
    </row>
    <row r="175" spans="1:8" ht="15" customHeight="1" x14ac:dyDescent="0.25">
      <c r="A175" s="21" t="s">
        <v>31</v>
      </c>
      <c r="B175" s="21" t="s">
        <v>141</v>
      </c>
      <c r="C175" s="21" t="s">
        <v>186</v>
      </c>
      <c r="D175" s="21" t="s">
        <v>86</v>
      </c>
      <c r="E175" s="21" t="s">
        <v>221</v>
      </c>
      <c r="F175" s="22" t="s">
        <v>199</v>
      </c>
      <c r="G175" s="23">
        <v>45139</v>
      </c>
      <c r="H175" s="21" t="s">
        <v>205</v>
      </c>
    </row>
    <row r="176" spans="1:8" ht="15" customHeight="1" x14ac:dyDescent="0.25">
      <c r="A176" s="21" t="s">
        <v>12</v>
      </c>
      <c r="B176" s="21" t="s">
        <v>1</v>
      </c>
      <c r="C176" s="21" t="s">
        <v>178</v>
      </c>
      <c r="D176" s="21" t="s">
        <v>86</v>
      </c>
      <c r="E176" s="21" t="s">
        <v>215</v>
      </c>
      <c r="F176" s="22">
        <v>44966</v>
      </c>
      <c r="G176" s="23">
        <v>44958</v>
      </c>
      <c r="H176" s="21" t="s">
        <v>25</v>
      </c>
    </row>
    <row r="177" spans="1:8" ht="15" customHeight="1" x14ac:dyDescent="0.25">
      <c r="A177" s="21" t="s">
        <v>98</v>
      </c>
      <c r="B177" s="21" t="s">
        <v>7</v>
      </c>
      <c r="C177" s="21" t="s">
        <v>186</v>
      </c>
      <c r="D177" s="21" t="s">
        <v>86</v>
      </c>
      <c r="E177" s="21" t="s">
        <v>221</v>
      </c>
      <c r="F177" s="22" t="s">
        <v>199</v>
      </c>
      <c r="G177" s="23">
        <v>45139</v>
      </c>
      <c r="H177" s="21" t="s">
        <v>205</v>
      </c>
    </row>
    <row r="178" spans="1:8" ht="15" customHeight="1" x14ac:dyDescent="0.25">
      <c r="A178" s="21" t="s">
        <v>12</v>
      </c>
      <c r="B178" s="21" t="s">
        <v>1</v>
      </c>
      <c r="C178" s="21" t="s">
        <v>186</v>
      </c>
      <c r="D178" s="21" t="s">
        <v>86</v>
      </c>
      <c r="E178" s="21" t="s">
        <v>221</v>
      </c>
      <c r="F178" s="22" t="s">
        <v>199</v>
      </c>
      <c r="G178" s="23">
        <v>45139</v>
      </c>
      <c r="H178" s="21" t="s">
        <v>205</v>
      </c>
    </row>
    <row r="179" spans="1:8" ht="15" customHeight="1" x14ac:dyDescent="0.25">
      <c r="A179" s="21" t="s">
        <v>12</v>
      </c>
      <c r="B179" s="21" t="s">
        <v>1</v>
      </c>
      <c r="C179" s="21" t="s">
        <v>191</v>
      </c>
      <c r="D179" s="21" t="s">
        <v>86</v>
      </c>
      <c r="E179" s="21" t="s">
        <v>224</v>
      </c>
      <c r="F179" s="22">
        <v>45273</v>
      </c>
      <c r="G179" s="23">
        <v>45261</v>
      </c>
      <c r="H179" s="21" t="s">
        <v>15</v>
      </c>
    </row>
    <row r="180" spans="1:8" ht="15" customHeight="1" x14ac:dyDescent="0.25">
      <c r="A180" s="21" t="s">
        <v>174</v>
      </c>
      <c r="B180" s="21" t="s">
        <v>0</v>
      </c>
      <c r="C180" s="21" t="s">
        <v>186</v>
      </c>
      <c r="D180" s="21" t="s">
        <v>86</v>
      </c>
      <c r="E180" s="21" t="s">
        <v>221</v>
      </c>
      <c r="F180" s="22" t="s">
        <v>199</v>
      </c>
      <c r="G180" s="23">
        <v>45139</v>
      </c>
      <c r="H180" s="21" t="s">
        <v>205</v>
      </c>
    </row>
    <row r="181" spans="1:8" ht="15" customHeight="1" x14ac:dyDescent="0.25">
      <c r="A181" s="21" t="s">
        <v>65</v>
      </c>
      <c r="B181" s="21" t="s">
        <v>1</v>
      </c>
      <c r="C181" s="21" t="s">
        <v>24</v>
      </c>
      <c r="D181" s="21" t="s">
        <v>86</v>
      </c>
      <c r="E181" s="21" t="s">
        <v>212</v>
      </c>
      <c r="F181" s="22"/>
      <c r="G181" s="23">
        <v>45047</v>
      </c>
      <c r="H181" s="21" t="s">
        <v>25</v>
      </c>
    </row>
    <row r="182" spans="1:8" ht="15" customHeight="1" x14ac:dyDescent="0.25">
      <c r="A182" s="21" t="s">
        <v>282</v>
      </c>
      <c r="B182" s="21" t="s">
        <v>141</v>
      </c>
      <c r="C182" s="21" t="s">
        <v>284</v>
      </c>
      <c r="D182" s="21" t="s">
        <v>86</v>
      </c>
      <c r="E182" s="21" t="s">
        <v>101</v>
      </c>
      <c r="F182" s="22">
        <v>45217</v>
      </c>
      <c r="G182" s="23" t="s">
        <v>285</v>
      </c>
      <c r="H182" s="21" t="s">
        <v>15</v>
      </c>
    </row>
    <row r="183" spans="1:8" ht="15" customHeight="1" x14ac:dyDescent="0.25">
      <c r="A183" s="21" t="s">
        <v>283</v>
      </c>
      <c r="B183" s="21" t="s">
        <v>1</v>
      </c>
      <c r="C183" s="21" t="s">
        <v>284</v>
      </c>
      <c r="D183" s="21" t="s">
        <v>86</v>
      </c>
      <c r="E183" s="21" t="s">
        <v>101</v>
      </c>
      <c r="F183" s="22">
        <v>45217</v>
      </c>
      <c r="G183" s="23">
        <v>45200</v>
      </c>
      <c r="H183" s="21" t="s">
        <v>15</v>
      </c>
    </row>
    <row r="184" spans="1:8" ht="15" customHeight="1" x14ac:dyDescent="0.25">
      <c r="A184" s="21" t="s">
        <v>28</v>
      </c>
      <c r="B184" s="21" t="s">
        <v>0</v>
      </c>
      <c r="C184" s="21" t="s">
        <v>187</v>
      </c>
      <c r="D184" s="21" t="s">
        <v>86</v>
      </c>
      <c r="E184" s="21" t="s">
        <v>222</v>
      </c>
      <c r="F184" s="22" t="s">
        <v>200</v>
      </c>
      <c r="G184" s="23">
        <v>45231</v>
      </c>
      <c r="H184" s="21" t="s">
        <v>15</v>
      </c>
    </row>
    <row r="185" spans="1:8" ht="15" customHeight="1" x14ac:dyDescent="0.25">
      <c r="A185" s="21" t="s">
        <v>98</v>
      </c>
      <c r="B185" s="21" t="s">
        <v>7</v>
      </c>
      <c r="C185" s="21" t="s">
        <v>187</v>
      </c>
      <c r="D185" s="21" t="s">
        <v>86</v>
      </c>
      <c r="E185" s="21" t="s">
        <v>222</v>
      </c>
      <c r="F185" s="22" t="s">
        <v>200</v>
      </c>
      <c r="G185" s="23">
        <v>45231</v>
      </c>
      <c r="H185" s="21" t="s">
        <v>15</v>
      </c>
    </row>
    <row r="186" spans="1:8" ht="15" customHeight="1" x14ac:dyDescent="0.25">
      <c r="A186" s="21" t="s">
        <v>170</v>
      </c>
      <c r="B186" s="21" t="s">
        <v>0</v>
      </c>
      <c r="C186" s="21" t="s">
        <v>187</v>
      </c>
      <c r="D186" s="21" t="s">
        <v>86</v>
      </c>
      <c r="E186" s="21" t="s">
        <v>222</v>
      </c>
      <c r="F186" s="22" t="s">
        <v>200</v>
      </c>
      <c r="G186" s="23">
        <v>45231</v>
      </c>
      <c r="H186" s="21" t="s">
        <v>15</v>
      </c>
    </row>
    <row r="187" spans="1:8" ht="15" customHeight="1" x14ac:dyDescent="0.25">
      <c r="A187" s="21" t="s">
        <v>98</v>
      </c>
      <c r="B187" s="21" t="s">
        <v>7</v>
      </c>
      <c r="C187" s="21" t="s">
        <v>188</v>
      </c>
      <c r="D187" s="21" t="s">
        <v>86</v>
      </c>
      <c r="E187" s="21" t="s">
        <v>90</v>
      </c>
      <c r="F187" s="22" t="s">
        <v>201</v>
      </c>
      <c r="G187" s="23">
        <v>45231</v>
      </c>
      <c r="H187" s="21" t="s">
        <v>15</v>
      </c>
    </row>
    <row r="188" spans="1:8" ht="15" customHeight="1" x14ac:dyDescent="0.25">
      <c r="A188" s="21" t="s">
        <v>20</v>
      </c>
      <c r="B188" s="21" t="s">
        <v>7</v>
      </c>
      <c r="C188" s="21" t="s">
        <v>188</v>
      </c>
      <c r="D188" s="21" t="s">
        <v>86</v>
      </c>
      <c r="E188" s="21" t="s">
        <v>90</v>
      </c>
      <c r="F188" s="22" t="s">
        <v>201</v>
      </c>
      <c r="G188" s="23">
        <v>45231</v>
      </c>
      <c r="H188" s="21" t="s">
        <v>15</v>
      </c>
    </row>
    <row r="189" spans="1:8" ht="15" customHeight="1" x14ac:dyDescent="0.25">
      <c r="A189" s="21" t="s">
        <v>19</v>
      </c>
      <c r="B189" s="21" t="s">
        <v>7</v>
      </c>
      <c r="C189" s="21" t="s">
        <v>189</v>
      </c>
      <c r="D189" s="21" t="s">
        <v>86</v>
      </c>
      <c r="E189" s="21" t="s">
        <v>223</v>
      </c>
      <c r="F189" s="22">
        <v>45188</v>
      </c>
      <c r="G189" s="23">
        <v>45170</v>
      </c>
      <c r="H189" s="21" t="s">
        <v>15</v>
      </c>
    </row>
    <row r="190" spans="1:8" ht="15" customHeight="1" x14ac:dyDescent="0.25">
      <c r="A190" s="21" t="s">
        <v>31</v>
      </c>
      <c r="B190" s="21" t="s">
        <v>141</v>
      </c>
      <c r="C190" s="21" t="s">
        <v>189</v>
      </c>
      <c r="D190" s="21" t="s">
        <v>86</v>
      </c>
      <c r="E190" s="21" t="s">
        <v>223</v>
      </c>
      <c r="F190" s="22">
        <v>45188</v>
      </c>
      <c r="G190" s="23">
        <v>45170</v>
      </c>
      <c r="H190" s="21" t="s">
        <v>15</v>
      </c>
    </row>
    <row r="191" spans="1:8" ht="15" customHeight="1" x14ac:dyDescent="0.25">
      <c r="A191" s="21" t="s">
        <v>42</v>
      </c>
      <c r="B191" s="21" t="s">
        <v>6</v>
      </c>
      <c r="C191" s="21" t="s">
        <v>190</v>
      </c>
      <c r="D191" s="21" t="s">
        <v>86</v>
      </c>
      <c r="E191" s="21" t="s">
        <v>218</v>
      </c>
      <c r="F191" s="22" t="s">
        <v>202</v>
      </c>
      <c r="G191" s="23">
        <v>45231</v>
      </c>
      <c r="H191" s="21" t="s">
        <v>206</v>
      </c>
    </row>
    <row r="192" spans="1:8" ht="15" customHeight="1" x14ac:dyDescent="0.25">
      <c r="A192" s="21" t="s">
        <v>41</v>
      </c>
      <c r="B192" s="21" t="s">
        <v>6</v>
      </c>
      <c r="C192" s="21" t="s">
        <v>190</v>
      </c>
      <c r="D192" s="21" t="s">
        <v>86</v>
      </c>
      <c r="E192" s="21" t="s">
        <v>218</v>
      </c>
      <c r="F192" s="22" t="s">
        <v>202</v>
      </c>
      <c r="G192" s="23">
        <v>45231</v>
      </c>
      <c r="H192" s="21" t="s">
        <v>206</v>
      </c>
    </row>
    <row r="193" spans="1:8" x14ac:dyDescent="0.25">
      <c r="A193" s="21" t="s">
        <v>175</v>
      </c>
      <c r="B193" s="21" t="s">
        <v>33</v>
      </c>
      <c r="C193" s="21" t="s">
        <v>190</v>
      </c>
      <c r="D193" s="21" t="s">
        <v>86</v>
      </c>
      <c r="E193" s="21" t="s">
        <v>218</v>
      </c>
      <c r="F193" s="22" t="s">
        <v>202</v>
      </c>
      <c r="G193" s="23">
        <v>45231</v>
      </c>
      <c r="H193" s="21" t="s">
        <v>206</v>
      </c>
    </row>
    <row r="194" spans="1:8" ht="15" customHeight="1" x14ac:dyDescent="0.25">
      <c r="A194" s="21" t="s">
        <v>65</v>
      </c>
      <c r="B194" s="21" t="s">
        <v>1</v>
      </c>
      <c r="C194" s="21" t="s">
        <v>186</v>
      </c>
      <c r="D194" s="21" t="s">
        <v>86</v>
      </c>
      <c r="E194" s="21" t="s">
        <v>221</v>
      </c>
      <c r="F194" s="22" t="s">
        <v>199</v>
      </c>
      <c r="G194" s="23">
        <v>45139</v>
      </c>
      <c r="H194" s="21" t="s">
        <v>205</v>
      </c>
    </row>
    <row r="195" spans="1:8" ht="15" customHeight="1" x14ac:dyDescent="0.25">
      <c r="A195" s="21" t="s">
        <v>177</v>
      </c>
      <c r="B195" s="21" t="s">
        <v>1</v>
      </c>
      <c r="C195" s="21" t="s">
        <v>191</v>
      </c>
      <c r="D195" s="21" t="s">
        <v>86</v>
      </c>
      <c r="E195" s="21" t="s">
        <v>224</v>
      </c>
      <c r="F195" s="22">
        <v>45273</v>
      </c>
      <c r="G195" s="23">
        <v>45261</v>
      </c>
      <c r="H195" s="21" t="s">
        <v>15</v>
      </c>
    </row>
    <row r="196" spans="1:8" ht="15" customHeight="1" x14ac:dyDescent="0.25">
      <c r="A196" s="21" t="s">
        <v>177</v>
      </c>
      <c r="B196" s="21" t="s">
        <v>1</v>
      </c>
      <c r="C196" s="21" t="s">
        <v>94</v>
      </c>
      <c r="D196" s="21" t="s">
        <v>132</v>
      </c>
      <c r="E196" s="21" t="s">
        <v>225</v>
      </c>
      <c r="F196" s="22">
        <v>45184</v>
      </c>
      <c r="G196" s="23">
        <v>45170</v>
      </c>
      <c r="H196" s="21" t="s">
        <v>205</v>
      </c>
    </row>
    <row r="197" spans="1:8" ht="15" customHeight="1" x14ac:dyDescent="0.25">
      <c r="A197" s="21" t="s">
        <v>117</v>
      </c>
      <c r="B197" s="21" t="s">
        <v>1</v>
      </c>
      <c r="C197" s="21" t="s">
        <v>185</v>
      </c>
      <c r="D197" s="21" t="s">
        <v>86</v>
      </c>
      <c r="E197" s="21" t="s">
        <v>85</v>
      </c>
      <c r="F197" s="22" t="s">
        <v>198</v>
      </c>
      <c r="G197" s="23">
        <v>45017</v>
      </c>
      <c r="H197" s="21" t="s">
        <v>15</v>
      </c>
    </row>
    <row r="198" spans="1:8" ht="15" customHeight="1" x14ac:dyDescent="0.25">
      <c r="A198" s="21" t="s">
        <v>161</v>
      </c>
      <c r="B198" s="21" t="s">
        <v>0</v>
      </c>
      <c r="C198" s="21" t="s">
        <v>94</v>
      </c>
      <c r="D198" s="21" t="s">
        <v>132</v>
      </c>
      <c r="E198" s="21" t="s">
        <v>225</v>
      </c>
      <c r="F198" s="22">
        <v>45184</v>
      </c>
      <c r="G198" s="23">
        <v>45170</v>
      </c>
      <c r="H198" s="21" t="s">
        <v>205</v>
      </c>
    </row>
    <row r="199" spans="1:8" ht="15" customHeight="1" x14ac:dyDescent="0.25">
      <c r="A199" s="21" t="s">
        <v>160</v>
      </c>
      <c r="B199" s="21" t="s">
        <v>0</v>
      </c>
      <c r="C199" s="21" t="s">
        <v>94</v>
      </c>
      <c r="D199" s="21" t="s">
        <v>132</v>
      </c>
      <c r="E199" s="21" t="s">
        <v>225</v>
      </c>
      <c r="F199" s="22">
        <v>45184</v>
      </c>
      <c r="G199" s="23">
        <v>45170</v>
      </c>
      <c r="H199" s="21" t="s">
        <v>205</v>
      </c>
    </row>
    <row r="200" spans="1:8" ht="15" customHeight="1" x14ac:dyDescent="0.25">
      <c r="A200" s="21" t="s">
        <v>162</v>
      </c>
      <c r="B200" s="21" t="s">
        <v>4</v>
      </c>
      <c r="C200" s="21" t="s">
        <v>94</v>
      </c>
      <c r="D200" s="21" t="s">
        <v>132</v>
      </c>
      <c r="E200" s="21" t="s">
        <v>225</v>
      </c>
      <c r="F200" s="22">
        <v>45184</v>
      </c>
      <c r="G200" s="23">
        <v>45170</v>
      </c>
      <c r="H200" s="21" t="s">
        <v>205</v>
      </c>
    </row>
    <row r="201" spans="1:8" ht="15" customHeight="1" x14ac:dyDescent="0.25">
      <c r="A201" s="21" t="s">
        <v>117</v>
      </c>
      <c r="B201" s="21" t="s">
        <v>1</v>
      </c>
      <c r="C201" s="21" t="s">
        <v>186</v>
      </c>
      <c r="D201" s="21" t="s">
        <v>86</v>
      </c>
      <c r="E201" s="21" t="s">
        <v>221</v>
      </c>
      <c r="F201" s="22" t="s">
        <v>199</v>
      </c>
      <c r="G201" s="23">
        <v>45139</v>
      </c>
      <c r="H201" s="21" t="s">
        <v>205</v>
      </c>
    </row>
    <row r="202" spans="1:8" ht="15" customHeight="1" x14ac:dyDescent="0.25">
      <c r="A202" s="21" t="s">
        <v>164</v>
      </c>
      <c r="B202" s="21" t="s">
        <v>7</v>
      </c>
      <c r="C202" s="21" t="s">
        <v>94</v>
      </c>
      <c r="D202" s="21" t="s">
        <v>132</v>
      </c>
      <c r="E202" s="21" t="s">
        <v>225</v>
      </c>
      <c r="F202" s="22">
        <v>45184</v>
      </c>
      <c r="G202" s="23">
        <v>45170</v>
      </c>
      <c r="H202" s="21" t="s">
        <v>205</v>
      </c>
    </row>
    <row r="203" spans="1:8" ht="15" customHeight="1" x14ac:dyDescent="0.25">
      <c r="A203" s="21" t="s">
        <v>110</v>
      </c>
      <c r="B203" s="21" t="s">
        <v>1</v>
      </c>
      <c r="C203" s="21" t="s">
        <v>94</v>
      </c>
      <c r="D203" s="21" t="s">
        <v>132</v>
      </c>
      <c r="E203" s="21" t="s">
        <v>225</v>
      </c>
      <c r="F203" s="22">
        <v>45184</v>
      </c>
      <c r="G203" s="23">
        <v>45170</v>
      </c>
      <c r="H203" s="21" t="s">
        <v>205</v>
      </c>
    </row>
    <row r="204" spans="1:8" ht="15" customHeight="1" x14ac:dyDescent="0.25">
      <c r="A204" s="21" t="s">
        <v>167</v>
      </c>
      <c r="B204" s="21" t="s">
        <v>0</v>
      </c>
      <c r="C204" s="21" t="s">
        <v>94</v>
      </c>
      <c r="D204" s="21" t="s">
        <v>132</v>
      </c>
      <c r="E204" s="21" t="s">
        <v>225</v>
      </c>
      <c r="F204" s="22">
        <v>45184</v>
      </c>
      <c r="G204" s="23">
        <v>45170</v>
      </c>
      <c r="H204" s="21" t="s">
        <v>205</v>
      </c>
    </row>
    <row r="205" spans="1:8" ht="15" customHeight="1" x14ac:dyDescent="0.25">
      <c r="A205" s="21" t="s">
        <v>169</v>
      </c>
      <c r="B205" s="21" t="s">
        <v>0</v>
      </c>
      <c r="C205" s="21" t="s">
        <v>94</v>
      </c>
      <c r="D205" s="21" t="s">
        <v>132</v>
      </c>
      <c r="E205" s="21" t="s">
        <v>225</v>
      </c>
      <c r="F205" s="22">
        <v>45184</v>
      </c>
      <c r="G205" s="23">
        <v>45170</v>
      </c>
      <c r="H205" s="21" t="s">
        <v>205</v>
      </c>
    </row>
    <row r="206" spans="1:8" ht="15" customHeight="1" x14ac:dyDescent="0.25">
      <c r="A206" s="21" t="s">
        <v>170</v>
      </c>
      <c r="B206" s="21" t="s">
        <v>0</v>
      </c>
      <c r="C206" s="21" t="s">
        <v>94</v>
      </c>
      <c r="D206" s="21" t="s">
        <v>132</v>
      </c>
      <c r="E206" s="21" t="s">
        <v>225</v>
      </c>
      <c r="F206" s="22">
        <v>45184</v>
      </c>
      <c r="G206" s="23">
        <v>45170</v>
      </c>
      <c r="H206" s="21" t="s">
        <v>205</v>
      </c>
    </row>
    <row r="207" spans="1:8" ht="15" customHeight="1" x14ac:dyDescent="0.25">
      <c r="A207" s="21" t="s">
        <v>172</v>
      </c>
      <c r="B207" s="21" t="s">
        <v>4</v>
      </c>
      <c r="C207" s="21" t="s">
        <v>94</v>
      </c>
      <c r="D207" s="21" t="s">
        <v>132</v>
      </c>
      <c r="E207" s="21" t="s">
        <v>225</v>
      </c>
      <c r="F207" s="22">
        <v>45184</v>
      </c>
      <c r="G207" s="23">
        <v>45170</v>
      </c>
      <c r="H207" s="21" t="s">
        <v>205</v>
      </c>
    </row>
    <row r="208" spans="1:8" ht="15" customHeight="1" x14ac:dyDescent="0.25">
      <c r="A208" s="25" t="s">
        <v>117</v>
      </c>
      <c r="B208" s="21" t="s">
        <v>1</v>
      </c>
      <c r="C208" s="21" t="s">
        <v>94</v>
      </c>
      <c r="D208" s="21" t="s">
        <v>132</v>
      </c>
      <c r="E208" s="21" t="s">
        <v>225</v>
      </c>
      <c r="F208" s="22">
        <v>45184</v>
      </c>
      <c r="G208" s="23">
        <v>45170</v>
      </c>
      <c r="H208" s="21" t="s">
        <v>205</v>
      </c>
    </row>
    <row r="209" spans="1:8" ht="15" customHeight="1" x14ac:dyDescent="0.25">
      <c r="A209" s="21" t="s">
        <v>174</v>
      </c>
      <c r="B209" s="21" t="s">
        <v>0</v>
      </c>
      <c r="C209" s="21" t="s">
        <v>94</v>
      </c>
      <c r="D209" s="21" t="s">
        <v>132</v>
      </c>
      <c r="E209" s="21" t="s">
        <v>225</v>
      </c>
      <c r="F209" s="22">
        <v>45184</v>
      </c>
      <c r="G209" s="23">
        <v>45170</v>
      </c>
      <c r="H209" s="21" t="s">
        <v>205</v>
      </c>
    </row>
    <row r="210" spans="1:8" ht="15" customHeight="1" x14ac:dyDescent="0.25">
      <c r="A210" s="20" t="s">
        <v>100</v>
      </c>
      <c r="B210" s="21" t="s">
        <v>1</v>
      </c>
      <c r="C210" s="21" t="s">
        <v>179</v>
      </c>
      <c r="D210" s="21" t="s">
        <v>86</v>
      </c>
      <c r="E210" s="21" t="s">
        <v>216</v>
      </c>
      <c r="F210" s="22" t="s">
        <v>192</v>
      </c>
      <c r="G210" s="23">
        <v>44986</v>
      </c>
      <c r="H210" s="21" t="s">
        <v>25</v>
      </c>
    </row>
  </sheetData>
  <sortState ref="A2:J109">
    <sortCondition ref="G2"/>
  </sortState>
  <pageMargins left="0.51181102362204722" right="0.51181102362204722" top="0.95677083333333335" bottom="0.59055118110236227" header="0.11811023622047245" footer="0.11811023622047245"/>
  <pageSetup paperSize="9" scale="55" fitToHeight="0" orientation="landscape" verticalDpi="1200" r:id="rId1"/>
  <headerFooter>
    <oddHeader>&amp;L&amp;G&amp;C&amp;"-,Negrito"&amp;20&amp;K3D246EPLANO DE AÇÃO DE CAPACITAÇÃO 
&amp;16RELAÇÃO DE CURSOS REALIZADOS</oddHeader>
    <oddFooter>&amp;C&amp;G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opLeftCell="A46" workbookViewId="0">
      <selection activeCell="H6" sqref="H6"/>
    </sheetView>
  </sheetViews>
  <sheetFormatPr defaultRowHeight="15" x14ac:dyDescent="0.25"/>
  <cols>
    <col min="1" max="1" width="22.7109375" bestFit="1" customWidth="1"/>
    <col min="2" max="3" width="29.85546875" bestFit="1" customWidth="1"/>
  </cols>
  <sheetData>
    <row r="1" spans="1:2" x14ac:dyDescent="0.25">
      <c r="A1" t="s">
        <v>144</v>
      </c>
      <c r="B1" t="s">
        <v>147</v>
      </c>
    </row>
    <row r="2" spans="1:2" x14ac:dyDescent="0.25">
      <c r="A2" s="1">
        <v>0.63650793650793647</v>
      </c>
      <c r="B2" s="1">
        <v>9.363492063492064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SERVIDORES</vt:lpstr>
      <vt:lpstr>CAPACITAÇÃO_ESTATÍSTICA 2022</vt:lpstr>
      <vt:lpstr>CAPACITAÇÃO_ESTATÍSTICA 2023</vt:lpstr>
      <vt:lpstr>CURSOS REALIZADOS</vt:lpstr>
      <vt:lpstr>Apoio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</dc:creator>
  <cp:lastModifiedBy>midori</cp:lastModifiedBy>
  <cp:lastPrinted>2023-01-18T16:48:12Z</cp:lastPrinted>
  <dcterms:created xsi:type="dcterms:W3CDTF">2022-11-11T13:51:32Z</dcterms:created>
  <dcterms:modified xsi:type="dcterms:W3CDTF">2024-01-10T13:19:51Z</dcterms:modified>
</cp:coreProperties>
</file>