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ag\OneDrive\Carla\IPRESB\planejamento estrategico - IPRESB\ESTATISTICA 2022\"/>
    </mc:Choice>
  </mc:AlternateContent>
  <xr:revisionPtr revIDLastSave="0" documentId="13_ncr:1_{6BAA5FFA-D97C-4C56-B8CD-EE30BEFAF7DA}" xr6:coauthVersionLast="47" xr6:coauthVersionMax="47" xr10:uidLastSave="{00000000-0000-0000-0000-000000000000}"/>
  <bookViews>
    <workbookView xWindow="-108" yWindow="-108" windowWidth="23256" windowHeight="12456" activeTab="1" xr2:uid="{A9439DAD-AC3D-42E1-982C-613270F2CF34}"/>
  </bookViews>
  <sheets>
    <sheet name="Planilha2" sheetId="2" r:id="rId1"/>
    <sheet name="Planilha1" sheetId="1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<sst xmlns="http://schemas.openxmlformats.org/spreadsheetml/2006/main" count="32" uniqueCount="20">
  <si>
    <t>Situação</t>
  </si>
  <si>
    <t>Aguardando análise</t>
  </si>
  <si>
    <t>Em compensação</t>
  </si>
  <si>
    <t>Aguardando análise médica</t>
  </si>
  <si>
    <t>Compensado</t>
  </si>
  <si>
    <t>Em análise</t>
  </si>
  <si>
    <t>Indeferido</t>
  </si>
  <si>
    <t>Indeferido Ratificado</t>
  </si>
  <si>
    <t>Análise suspensa</t>
  </si>
  <si>
    <t>Em análise médica</t>
  </si>
  <si>
    <t>Em exigência</t>
  </si>
  <si>
    <t>TOTAL</t>
  </si>
  <si>
    <t>Quantidade</t>
  </si>
  <si>
    <t>(Compensado + em compensação)/total</t>
  </si>
  <si>
    <t>Rótulos de Linha</t>
  </si>
  <si>
    <t>Total Geral</t>
  </si>
  <si>
    <t>Soma de Quantidade</t>
  </si>
  <si>
    <t>Aguardando análise (pensão)</t>
  </si>
  <si>
    <t>Aguardando compensação da aposentadoria (´pensão)</t>
  </si>
  <si>
    <t>REQUERIMENTOS POR SITUAÇÃO IPRESB - COMPREV (REF. 01/2023)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</si>
</sst>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/>
    <xf numFmtId="9" fontId="2" fillId="2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[PROPORÇÃO REQ. COMPENSADOS COMPREV.xlsx]Planilha2!Tabela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SITUAÇÃO REQUERIMENTOS</a:t>
            </a:r>
            <a:r>
              <a:rPr lang="en-US" baseline="0"/>
              <a:t> COMPREV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Planilha2!$A$2:$A$14</c:f>
              <c:strCache>
                <c:ptCount val="12"/>
                <c:pt idx="0">
                  <c:v>Aguardando análise</c:v>
                </c:pt>
                <c:pt idx="1">
                  <c:v>Aguardando análise médica</c:v>
                </c:pt>
                <c:pt idx="2">
                  <c:v>Análise suspensa</c:v>
                </c:pt>
                <c:pt idx="3">
                  <c:v>Compensado</c:v>
                </c:pt>
                <c:pt idx="4">
                  <c:v>Em análise</c:v>
                </c:pt>
                <c:pt idx="5">
                  <c:v>Em análise médica</c:v>
                </c:pt>
                <c:pt idx="6">
                  <c:v>Em compensação</c:v>
                </c:pt>
                <c:pt idx="7">
                  <c:v>Em exigência</c:v>
                </c:pt>
                <c:pt idx="8">
                  <c:v>Indeferido</c:v>
                </c:pt>
                <c:pt idx="9">
                  <c:v>Indeferido Ratificado</c:v>
                </c:pt>
                <c:pt idx="10">
                  <c:v>Aguardando análise (pensão)</c:v>
                </c:pt>
                <c:pt idx="11">
                  <c:v>Aguardando compensação da aposentadoria (´pensão)</c:v>
                </c:pt>
              </c:strCache>
            </c:strRef>
          </c:cat>
          <c:val>
            <c:numRef>
              <c:f>Planilha2!$B$2:$B$14</c:f>
              <c:numCache>
                <c:formatCode>General</c:formatCode>
                <c:ptCount val="12"/>
                <c:pt idx="0">
                  <c:v>1044</c:v>
                </c:pt>
                <c:pt idx="1">
                  <c:v>63</c:v>
                </c:pt>
                <c:pt idx="2">
                  <c:v>2</c:v>
                </c:pt>
                <c:pt idx="3">
                  <c:v>33</c:v>
                </c:pt>
                <c:pt idx="4">
                  <c:v>3</c:v>
                </c:pt>
                <c:pt idx="5">
                  <c:v>1</c:v>
                </c:pt>
                <c:pt idx="6">
                  <c:v>396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4-4415-9810-76B22B3F3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128240"/>
        <c:axId val="904129072"/>
      </c:barChart>
      <c:catAx>
        <c:axId val="90412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4129072"/>
        <c:crosses val="autoZero"/>
        <c:auto val="1"/>
        <c:lblAlgn val="ctr"/>
        <c:lblOffset val="100"/>
        <c:noMultiLvlLbl val="0"/>
      </c:catAx>
      <c:valAx>
        <c:axId val="904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412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[PROPORÇÃO REQ. COMPENSADOS COMPREV.xlsx]Planilha2!Tabela dinâmica1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SITUAÇÃO REQUERIMENTOS</a:t>
            </a:r>
            <a:r>
              <a:rPr lang="en-US" baseline="0"/>
              <a:t> IPRESB - COMPREV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Planilha2!$A$2:$A$14</c:f>
              <c:strCache>
                <c:ptCount val="12"/>
                <c:pt idx="0">
                  <c:v>Aguardando análise</c:v>
                </c:pt>
                <c:pt idx="1">
                  <c:v>Aguardando análise médica</c:v>
                </c:pt>
                <c:pt idx="2">
                  <c:v>Análise suspensa</c:v>
                </c:pt>
                <c:pt idx="3">
                  <c:v>Compensado</c:v>
                </c:pt>
                <c:pt idx="4">
                  <c:v>Em análise</c:v>
                </c:pt>
                <c:pt idx="5">
                  <c:v>Em análise médica</c:v>
                </c:pt>
                <c:pt idx="6">
                  <c:v>Em compensação</c:v>
                </c:pt>
                <c:pt idx="7">
                  <c:v>Em exigência</c:v>
                </c:pt>
                <c:pt idx="8">
                  <c:v>Indeferido</c:v>
                </c:pt>
                <c:pt idx="9">
                  <c:v>Indeferido Ratificado</c:v>
                </c:pt>
                <c:pt idx="10">
                  <c:v>Aguardando análise (pensão)</c:v>
                </c:pt>
                <c:pt idx="11">
                  <c:v>Aguardando compensação da aposentadoria (´pensão)</c:v>
                </c:pt>
              </c:strCache>
            </c:strRef>
          </c:cat>
          <c:val>
            <c:numRef>
              <c:f>Planilha2!$B$2:$B$14</c:f>
              <c:numCache>
                <c:formatCode>General</c:formatCode>
                <c:ptCount val="12"/>
                <c:pt idx="0">
                  <c:v>1044</c:v>
                </c:pt>
                <c:pt idx="1">
                  <c:v>63</c:v>
                </c:pt>
                <c:pt idx="2">
                  <c:v>2</c:v>
                </c:pt>
                <c:pt idx="3">
                  <c:v>33</c:v>
                </c:pt>
                <c:pt idx="4">
                  <c:v>3</c:v>
                </c:pt>
                <c:pt idx="5">
                  <c:v>1</c:v>
                </c:pt>
                <c:pt idx="6">
                  <c:v>396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4-45CC-A677-FC22D6B5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128240"/>
        <c:axId val="904129072"/>
      </c:barChart>
      <c:catAx>
        <c:axId val="90412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4129072"/>
        <c:crosses val="autoZero"/>
        <c:auto val="1"/>
        <c:lblAlgn val="ctr"/>
        <c:lblOffset val="100"/>
        <c:noMultiLvlLbl val="0"/>
      </c:catAx>
      <c:valAx>
        <c:axId val="904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412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9E0DA1-D672-58AB-C2F3-E84C6C4F1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14</xdr:col>
      <xdr:colOff>571500</xdr:colOff>
      <xdr:row>19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2C1206-CFDE-4408-9B8E-31600103C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ago Ribeiro" refreshedDate="44973.807091666669" createdVersion="8" refreshedVersion="8" minRefreshableVersion="3" recordCount="12" xr:uid="{F6E5D4E5-F920-4E34-9898-4363F3C4A605}">
  <cacheSource type="worksheet">
    <worksheetSource ref="A3:B15" sheet="Planilha1"/>
  </cacheSource>
  <cacheFields count="2">
    <cacheField name="Situação" numFmtId="0">
      <sharedItems count="13">
        <s v="Aguardando análise"/>
        <s v="Em compensação"/>
        <s v="Aguardando análise médica"/>
        <s v="Compensado"/>
        <s v="Em análise"/>
        <s v="Indeferido"/>
        <s v="Indeferido Ratificado"/>
        <s v="Análise suspensa"/>
        <s v="Em análise médica"/>
        <s v="Em exigência"/>
        <s v="Aguardando análise (pensão)"/>
        <s v="Aguardando compensação da aposentadoria (´pensão)"/>
        <s v="Aguardando compensação da aposentadoria" u="1"/>
      </sharedItems>
    </cacheField>
    <cacheField name="Quantidade" numFmtId="0">
      <sharedItems containsSemiMixedTypes="0" containsString="0" containsNumber="1" containsInteger="1" minValue="1" maxValue="1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044"/>
  </r>
  <r>
    <x v="1"/>
    <n v="396"/>
  </r>
  <r>
    <x v="2"/>
    <n v="63"/>
  </r>
  <r>
    <x v="3"/>
    <n v="33"/>
  </r>
  <r>
    <x v="4"/>
    <n v="3"/>
  </r>
  <r>
    <x v="5"/>
    <n v="3"/>
  </r>
  <r>
    <x v="6"/>
    <n v="3"/>
  </r>
  <r>
    <x v="7"/>
    <n v="2"/>
  </r>
  <r>
    <x v="8"/>
    <n v="1"/>
  </r>
  <r>
    <x v="9"/>
    <n v="1"/>
  </r>
  <r>
    <x v="10"/>
    <n v="13"/>
  </r>
  <r>
    <x v="11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3E7E78-61FF-4250-8B46-7AFDF6899F4F}" name="Tabela dinâ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1:B14" firstHeaderRow="1" firstDataRow="1" firstDataCol="1"/>
  <pivotFields count="2">
    <pivotField axis="axisRow" showAll="0">
      <items count="14">
        <item x="0"/>
        <item x="2"/>
        <item m="1" x="12"/>
        <item x="7"/>
        <item x="3"/>
        <item x="4"/>
        <item x="8"/>
        <item x="1"/>
        <item x="9"/>
        <item x="5"/>
        <item x="6"/>
        <item x="10"/>
        <item x="11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a de Quantidade" fld="1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97FA-503F-462C-8DAB-37DC810C8790}">
  <dimension ref="A1:B14"/>
  <sheetViews>
    <sheetView workbookViewId="0">
      <selection activeCell="H22" sqref="H22"/>
    </sheetView>
  </sheetViews>
  <sheetFormatPr defaultRowHeight="14.4" x14ac:dyDescent="0.3"/>
  <cols>
    <col min="1" max="1" width="46.21875" bestFit="1" customWidth="1"/>
    <col min="2" max="2" width="18.88671875" bestFit="1" customWidth="1"/>
  </cols>
  <sheetData>
    <row r="1" spans="1:2" x14ac:dyDescent="0.3">
      <c r="A1" s="8" t="s">
        <v>14</v>
      </c>
      <c r="B1" t="s">
        <v>16</v>
      </c>
    </row>
    <row r="2" spans="1:2" x14ac:dyDescent="0.3">
      <c r="A2" s="9" t="s">
        <v>1</v>
      </c>
      <c r="B2" s="10">
        <v>1044</v>
      </c>
    </row>
    <row r="3" spans="1:2" x14ac:dyDescent="0.3">
      <c r="A3" s="9" t="s">
        <v>3</v>
      </c>
      <c r="B3" s="10">
        <v>63</v>
      </c>
    </row>
    <row r="4" spans="1:2" x14ac:dyDescent="0.3">
      <c r="A4" s="9" t="s">
        <v>8</v>
      </c>
      <c r="B4" s="10">
        <v>2</v>
      </c>
    </row>
    <row r="5" spans="1:2" x14ac:dyDescent="0.3">
      <c r="A5" s="9" t="s">
        <v>4</v>
      </c>
      <c r="B5" s="10">
        <v>33</v>
      </c>
    </row>
    <row r="6" spans="1:2" x14ac:dyDescent="0.3">
      <c r="A6" s="9" t="s">
        <v>5</v>
      </c>
      <c r="B6" s="10">
        <v>3</v>
      </c>
    </row>
    <row r="7" spans="1:2" x14ac:dyDescent="0.3">
      <c r="A7" s="9" t="s">
        <v>9</v>
      </c>
      <c r="B7" s="10">
        <v>1</v>
      </c>
    </row>
    <row r="8" spans="1:2" x14ac:dyDescent="0.3">
      <c r="A8" s="9" t="s">
        <v>2</v>
      </c>
      <c r="B8" s="10">
        <v>396</v>
      </c>
    </row>
    <row r="9" spans="1:2" x14ac:dyDescent="0.3">
      <c r="A9" s="9" t="s">
        <v>10</v>
      </c>
      <c r="B9" s="10">
        <v>1</v>
      </c>
    </row>
    <row r="10" spans="1:2" x14ac:dyDescent="0.3">
      <c r="A10" s="9" t="s">
        <v>6</v>
      </c>
      <c r="B10" s="10">
        <v>3</v>
      </c>
    </row>
    <row r="11" spans="1:2" x14ac:dyDescent="0.3">
      <c r="A11" s="9" t="s">
        <v>7</v>
      </c>
      <c r="B11" s="10">
        <v>3</v>
      </c>
    </row>
    <row r="12" spans="1:2" x14ac:dyDescent="0.3">
      <c r="A12" s="9" t="s">
        <v>17</v>
      </c>
      <c r="B12" s="10">
        <v>13</v>
      </c>
    </row>
    <row r="13" spans="1:2" x14ac:dyDescent="0.3">
      <c r="A13" s="9" t="s">
        <v>18</v>
      </c>
      <c r="B13" s="10">
        <v>10</v>
      </c>
    </row>
    <row r="14" spans="1:2" x14ac:dyDescent="0.3">
      <c r="A14" s="9" t="s">
        <v>15</v>
      </c>
      <c r="B14" s="10">
        <v>1572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6F5F-9895-4340-A0E4-7A0CF7A80ED1}">
  <sheetPr>
    <pageSetUpPr fitToPage="1"/>
  </sheetPr>
  <dimension ref="A1:B18"/>
  <sheetViews>
    <sheetView tabSelected="1" workbookViewId="0">
      <selection activeCell="D24" sqref="D24"/>
    </sheetView>
  </sheetViews>
  <sheetFormatPr defaultRowHeight="14.4" x14ac:dyDescent="0.3"/>
  <cols>
    <col min="1" max="1" width="26.88671875" customWidth="1"/>
    <col min="2" max="2" width="10.77734375" bestFit="1" customWidth="1"/>
  </cols>
  <sheetData>
    <row r="1" spans="1:2" x14ac:dyDescent="0.3">
      <c r="A1" s="6" t="s">
        <v>19</v>
      </c>
    </row>
    <row r="3" spans="1:2" x14ac:dyDescent="0.3">
      <c r="A3" s="3" t="s">
        <v>0</v>
      </c>
      <c r="B3" s="4" t="s">
        <v>12</v>
      </c>
    </row>
    <row r="4" spans="1:2" x14ac:dyDescent="0.3">
      <c r="A4" s="1" t="s">
        <v>1</v>
      </c>
      <c r="B4" s="2">
        <v>1044</v>
      </c>
    </row>
    <row r="5" spans="1:2" x14ac:dyDescent="0.3">
      <c r="A5" s="1" t="s">
        <v>2</v>
      </c>
      <c r="B5" s="2">
        <v>396</v>
      </c>
    </row>
    <row r="6" spans="1:2" x14ac:dyDescent="0.3">
      <c r="A6" s="1" t="s">
        <v>3</v>
      </c>
      <c r="B6" s="2">
        <v>63</v>
      </c>
    </row>
    <row r="7" spans="1:2" x14ac:dyDescent="0.3">
      <c r="A7" s="1" t="s">
        <v>4</v>
      </c>
      <c r="B7" s="2">
        <v>33</v>
      </c>
    </row>
    <row r="8" spans="1:2" x14ac:dyDescent="0.3">
      <c r="A8" s="1" t="s">
        <v>5</v>
      </c>
      <c r="B8" s="2">
        <v>3</v>
      </c>
    </row>
    <row r="9" spans="1:2" x14ac:dyDescent="0.3">
      <c r="A9" s="1" t="s">
        <v>6</v>
      </c>
      <c r="B9" s="2">
        <v>3</v>
      </c>
    </row>
    <row r="10" spans="1:2" x14ac:dyDescent="0.3">
      <c r="A10" s="1" t="s">
        <v>7</v>
      </c>
      <c r="B10" s="2">
        <v>3</v>
      </c>
    </row>
    <row r="11" spans="1:2" x14ac:dyDescent="0.3">
      <c r="A11" s="1" t="s">
        <v>8</v>
      </c>
      <c r="B11" s="2">
        <v>2</v>
      </c>
    </row>
    <row r="12" spans="1:2" x14ac:dyDescent="0.3">
      <c r="A12" s="1" t="s">
        <v>9</v>
      </c>
      <c r="B12" s="2">
        <v>1</v>
      </c>
    </row>
    <row r="13" spans="1:2" x14ac:dyDescent="0.3">
      <c r="A13" s="1" t="s">
        <v>10</v>
      </c>
      <c r="B13" s="2">
        <v>1</v>
      </c>
    </row>
    <row r="14" spans="1:2" x14ac:dyDescent="0.3">
      <c r="A14" s="1" t="s">
        <v>17</v>
      </c>
      <c r="B14" s="2">
        <v>13</v>
      </c>
    </row>
    <row r="15" spans="1:2" ht="24" x14ac:dyDescent="0.3">
      <c r="A15" s="1" t="s">
        <v>18</v>
      </c>
      <c r="B15" s="2">
        <v>10</v>
      </c>
    </row>
    <row r="16" spans="1:2" x14ac:dyDescent="0.3">
      <c r="A16" s="3" t="s">
        <v>11</v>
      </c>
      <c r="B16" s="4">
        <v>1572</v>
      </c>
    </row>
    <row r="18" spans="1:2" ht="25.2" x14ac:dyDescent="0.3">
      <c r="A18" s="5" t="s">
        <v>13</v>
      </c>
      <c r="B18" s="7">
        <f>(B5+B7)/B16</f>
        <v>0.27290076335877861</v>
      </c>
    </row>
  </sheetData>
  <pageMargins left="0.511811024" right="0.511811024" top="0.78740157499999996" bottom="0.78740157499999996" header="0.31496062000000002" footer="0.31496062000000002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Ribeiro</dc:creator>
  <cp:lastModifiedBy>Thiago Ribeiro</cp:lastModifiedBy>
  <cp:lastPrinted>2023-02-16T22:24:24Z</cp:lastPrinted>
  <dcterms:created xsi:type="dcterms:W3CDTF">2023-02-16T22:08:52Z</dcterms:created>
  <dcterms:modified xsi:type="dcterms:W3CDTF">2023-02-16T22:27:20Z</dcterms:modified>
</cp:coreProperties>
</file>